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8445"/>
  </bookViews>
  <sheets>
    <sheet name="PE Backed Exits (2)" sheetId="2" r:id="rId1"/>
    <sheet name="PE Backed Exits" sheetId="1" r:id="rId2"/>
  </sheets>
  <calcPr calcId="145621"/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<sst xmlns="http://schemas.openxmlformats.org/spreadsheetml/2006/main" count="378" uniqueCount="224">
  <si>
    <t>Report By</t>
  </si>
  <si>
    <t>Company Name</t>
  </si>
  <si>
    <t>Date Completed : 12/01/2014 to 12/31/2014</t>
  </si>
  <si>
    <t>Exit Type</t>
  </si>
  <si>
    <t>Time to Exit (Years)</t>
  </si>
  <si>
    <t>Date Announced</t>
  </si>
  <si>
    <t>Date Completed</t>
  </si>
  <si>
    <t>Consideration Structure</t>
  </si>
  <si>
    <t>Acquiror Name</t>
  </si>
  <si>
    <t>Acquiror Nation</t>
  </si>
  <si>
    <t>Rank Value Incl. Net Debt (USD Mil)</t>
  </si>
  <si>
    <t>Acompli Inc</t>
  </si>
  <si>
    <t>Trade Sale</t>
  </si>
  <si>
    <t>12/01/2014</t>
  </si>
  <si>
    <t>Other</t>
  </si>
  <si>
    <t>Microsoft Corp</t>
  </si>
  <si>
    <t>United States</t>
  </si>
  <si>
    <t>-</t>
  </si>
  <si>
    <t>Allylix Inc</t>
  </si>
  <si>
    <t>11/18/2014</t>
  </si>
  <si>
    <t>12/16/2014</t>
  </si>
  <si>
    <t>Stock Only</t>
  </si>
  <si>
    <t>Evolva Holding SA</t>
  </si>
  <si>
    <t>Switzerland</t>
  </si>
  <si>
    <t>AudioMicro Inc</t>
  </si>
  <si>
    <t>12/18/2014</t>
  </si>
  <si>
    <t>Zealot Networks Inc</t>
  </si>
  <si>
    <t>Backupify Inc</t>
  </si>
  <si>
    <t>12/11/2014</t>
  </si>
  <si>
    <t>Datto Inc</t>
  </si>
  <si>
    <t>Big Fish Games Inc</t>
  </si>
  <si>
    <t>11/12/2014</t>
  </si>
  <si>
    <t>Cash and Stock Combination</t>
  </si>
  <si>
    <t>Churchill Downs Inc</t>
  </si>
  <si>
    <t>Bina Technologies Inc</t>
  </si>
  <si>
    <t>12/19/2014</t>
  </si>
  <si>
    <t>Roche Holding AG</t>
  </si>
  <si>
    <t>BinOptics Corp</t>
  </si>
  <si>
    <t>12/15/2014</t>
  </si>
  <si>
    <t>Cash Only</t>
  </si>
  <si>
    <t>M/A-COM Technology Solutions Holdings Inc</t>
  </si>
  <si>
    <t>Boundless Network Inc</t>
  </si>
  <si>
    <t>12/05/2014</t>
  </si>
  <si>
    <t>Zazzle.com Inc</t>
  </si>
  <si>
    <t>BrightRoll Inc</t>
  </si>
  <si>
    <t>11/11/2014</t>
  </si>
  <si>
    <t>Yahoo! Inc</t>
  </si>
  <si>
    <t>Chatter Trap Inc</t>
  </si>
  <si>
    <t>12/09/2014</t>
  </si>
  <si>
    <t>Addvocate Inc</t>
  </si>
  <si>
    <t>Clothes Horse</t>
  </si>
  <si>
    <t>12/03/2014</t>
  </si>
  <si>
    <t>Fits.me</t>
  </si>
  <si>
    <t>United Kingdom</t>
  </si>
  <si>
    <t>Mendel Biotechnology Inc</t>
  </si>
  <si>
    <t>12/04/2014</t>
  </si>
  <si>
    <t>Koch Agronomic Services LLC</t>
  </si>
  <si>
    <t>Nexage Inc</t>
  </si>
  <si>
    <t>09/23/2014</t>
  </si>
  <si>
    <t>Millennial Media Inc</t>
  </si>
  <si>
    <t>Optaros Inc</t>
  </si>
  <si>
    <t>McCann Worldgroup Inc</t>
  </si>
  <si>
    <t>Paperlit Inc</t>
  </si>
  <si>
    <t>AppsBuilder SpA</t>
  </si>
  <si>
    <t>Italy</t>
  </si>
  <si>
    <t>Rainstor Ltd</t>
  </si>
  <si>
    <t>12/17/2014</t>
  </si>
  <si>
    <t>Teradata Corp</t>
  </si>
  <si>
    <t>SilverSky</t>
  </si>
  <si>
    <t>10/21/2014</t>
  </si>
  <si>
    <t>12/12/2014</t>
  </si>
  <si>
    <t>Unknown</t>
  </si>
  <si>
    <t>BAE Systems PLC</t>
  </si>
  <si>
    <t>Skyera Inc</t>
  </si>
  <si>
    <t>HGST Inc</t>
  </si>
  <si>
    <t>Telesphere Network Inc</t>
  </si>
  <si>
    <t>11/05/2014</t>
  </si>
  <si>
    <t>Vonage Holdings Corp</t>
  </si>
  <si>
    <t>TicToc Planet Inc</t>
  </si>
  <si>
    <t>12/08/2014</t>
  </si>
  <si>
    <t>12/23/2014</t>
  </si>
  <si>
    <t>WB III Acquisition Corp</t>
  </si>
  <si>
    <t>Canada</t>
  </si>
  <si>
    <t>Topera Inc</t>
  </si>
  <si>
    <t>10/29/2014</t>
  </si>
  <si>
    <t>12/22/2014</t>
  </si>
  <si>
    <t>Abbott Laboratories</t>
  </si>
  <si>
    <t>Triad 700 LLC</t>
  </si>
  <si>
    <t>Vidible Inc</t>
  </si>
  <si>
    <t>AOL Inc</t>
  </si>
  <si>
    <t>Wallaby Financial Inc</t>
  </si>
  <si>
    <t>Bankrate Inc</t>
  </si>
  <si>
    <t>Zenverge Inc</t>
  </si>
  <si>
    <t>12/02/2014</t>
  </si>
  <si>
    <t>Freescale Semiconductor Inc</t>
  </si>
  <si>
    <t>TOTAL</t>
  </si>
  <si>
    <t>Query History Detail</t>
  </si>
  <si>
    <t>Selected Category</t>
  </si>
  <si>
    <t>Selected Value</t>
  </si>
  <si>
    <t>Currency</t>
  </si>
  <si>
    <t>USD</t>
  </si>
  <si>
    <t>Companies Involved In</t>
  </si>
  <si>
    <t>Venture Capital Deals Only VC Rounds</t>
  </si>
  <si>
    <t>Date Completed / Issued</t>
  </si>
  <si>
    <t>12/01/2014 to 12/31/2014</t>
  </si>
  <si>
    <t>Company Location</t>
  </si>
  <si>
    <t>(Head Office Only) Nation:  United States</t>
  </si>
  <si>
    <t>Disclosed Valuations Only?</t>
  </si>
  <si>
    <t>No</t>
  </si>
  <si>
    <t>Previous Investor</t>
  </si>
  <si>
    <t>All</t>
  </si>
  <si>
    <t>Source: Thomson Reuters</t>
  </si>
  <si>
    <t>Type: Exit Search</t>
  </si>
  <si>
    <t>Note: Data is continuously updated and is therefore subject to change.</t>
  </si>
  <si>
    <t>Copyright 2012 Thomson Reuters. All Rights Reserved</t>
  </si>
  <si>
    <t xml:space="preserve">Company </t>
  </si>
  <si>
    <t>Date completed</t>
  </si>
  <si>
    <t xml:space="preserve">Acquiror </t>
  </si>
  <si>
    <t>Source: Thomson Reuters.</t>
  </si>
  <si>
    <t>Location</t>
  </si>
  <si>
    <t>Description</t>
  </si>
  <si>
    <t>Venture amount raised ($M)</t>
  </si>
  <si>
    <t>Total</t>
  </si>
  <si>
    <t>n/a</t>
  </si>
  <si>
    <t>Acquisition value ($M)</t>
  </si>
  <si>
    <t>Structure</t>
  </si>
  <si>
    <t>Years to exit</t>
  </si>
  <si>
    <t xml:space="preserve">Notes: List includes all deals for U.S.-based, venture-backed companies with disclosed valuations. Data is continuously updated and is therefore subject to change. </t>
  </si>
  <si>
    <t>New York</t>
  </si>
  <si>
    <t>San Francisco</t>
  </si>
  <si>
    <t>Austin, Texas</t>
  </si>
  <si>
    <t>Investors</t>
  </si>
  <si>
    <t>Boston</t>
  </si>
  <si>
    <t>Venture-backed M&amp;A (February 2016)</t>
  </si>
  <si>
    <t>Solidfire Inc</t>
  </si>
  <si>
    <t>Boulder, Colo.</t>
  </si>
  <si>
    <t>NetApp Inc</t>
  </si>
  <si>
    <t>Gilt Groupe Inc</t>
  </si>
  <si>
    <t>Hudson's Bay Co</t>
  </si>
  <si>
    <t>IID Security Inc</t>
  </si>
  <si>
    <t>Tacoma, Wash.</t>
  </si>
  <si>
    <t>Infoblox Inc</t>
  </si>
  <si>
    <t>Bessemer Venture Partners</t>
  </si>
  <si>
    <t>EpiWorks Inc</t>
  </si>
  <si>
    <t>Champaign, Ill.</t>
  </si>
  <si>
    <t>II-VI Inc</t>
  </si>
  <si>
    <t>Bezar Inc</t>
  </si>
  <si>
    <t>AHAlife Holdings Ltd</t>
  </si>
  <si>
    <t>Inova Labs Inc</t>
  </si>
  <si>
    <t>ResMed Inc</t>
  </si>
  <si>
    <t>Gilde Healthcare Partners BV
Latterell Venture Partners
Three Arch Partners LP</t>
  </si>
  <si>
    <t>QPID Inc</t>
  </si>
  <si>
    <t>EviCore Healthcare</t>
  </si>
  <si>
    <t>Q Factor Communications Corp</t>
  </si>
  <si>
    <t>Burlington, Mass.</t>
  </si>
  <si>
    <t>Instart Logic Inc</t>
  </si>
  <si>
    <t>Sigma Prime Ventures LLC
Venrock Inc</t>
  </si>
  <si>
    <t>smartDIGITAL LLC</t>
  </si>
  <si>
    <t>Chicago</t>
  </si>
  <si>
    <t>Fieldview Solutions Inc</t>
  </si>
  <si>
    <t>Edison, N.J.</t>
  </si>
  <si>
    <t>Nlyte Software Inc</t>
  </si>
  <si>
    <t>Sefaira UK Ltd</t>
  </si>
  <si>
    <t>Trimble Navigation Ltd</t>
  </si>
  <si>
    <t>Whisk Inc</t>
  </si>
  <si>
    <t>Deem Inc</t>
  </si>
  <si>
    <t>Correlation Ventures LP
ff Venture Capital
Wavemaker Partners</t>
  </si>
  <si>
    <t>Sentrix Inc</t>
  </si>
  <si>
    <t>North Waltham, Mass.</t>
  </si>
  <si>
    <t>Trusted Knight Corp</t>
  </si>
  <si>
    <t>Lulusive Ltd</t>
  </si>
  <si>
    <t>Redwood City, Calif.</t>
  </si>
  <si>
    <t>Contact Solutions Inc</t>
  </si>
  <si>
    <t>Reston, Va.</t>
  </si>
  <si>
    <t>Verint Systems Inc</t>
  </si>
  <si>
    <t>North Bridge Venture Partners LP</t>
  </si>
  <si>
    <t>Docalytics Inc</t>
  </si>
  <si>
    <t>Saint Paul, Minn.</t>
  </si>
  <si>
    <t>Contently</t>
  </si>
  <si>
    <t>Bandpage Inc</t>
  </si>
  <si>
    <t>Technorati Inc</t>
  </si>
  <si>
    <t>Synacor Inc</t>
  </si>
  <si>
    <t>NimbleCommerce Inc</t>
  </si>
  <si>
    <t>Santa Clara, Calif.</t>
  </si>
  <si>
    <t>Blackhawk Network Holdings Inc</t>
  </si>
  <si>
    <t>SK Telecom Ventures</t>
  </si>
  <si>
    <t>Transera Communications Inc</t>
  </si>
  <si>
    <t>Sunnyvale, Calif.</t>
  </si>
  <si>
    <t>BroadSoft Inc</t>
  </si>
  <si>
    <t>Provides data storage systems.</t>
  </si>
  <si>
    <t>Operates a private online shopping community.</t>
  </si>
  <si>
    <t>Provider of Internet security services.</t>
  </si>
  <si>
    <t>Develops and manufactures compound semiconductor materials.</t>
  </si>
  <si>
    <t>Operates as an e-commerce startup offering curated, modern design.</t>
  </si>
  <si>
    <t>Operates as a medical device company.</t>
  </si>
  <si>
    <t>Operates as a clinical insights software solutions provider.</t>
  </si>
  <si>
    <t>Provider of application delivery solutions.</t>
  </si>
  <si>
    <t>Develops street-level digital interactive technology.</t>
  </si>
  <si>
    <t>Develops enterprise software.</t>
  </si>
  <si>
    <t>Designs and develops software for architects.</t>
  </si>
  <si>
    <t>Operates a mobile application for customers to request rides.</t>
  </si>
  <si>
    <t>Provides cloud-based Web application security as a service.</t>
  </si>
  <si>
    <t>Operates as a social and communications platform operator.</t>
  </si>
  <si>
    <t>Provides automation services for business and government.</t>
  </si>
  <si>
    <t>Provides a platform for sales and marketing.</t>
  </si>
  <si>
    <t>Operates a music-sharing platform</t>
  </si>
  <si>
    <t>Provides an advertising specialists advocating for publishers.</t>
  </si>
  <si>
    <t>Offers a human-assisted shopping recommendation platform.</t>
  </si>
  <si>
    <t>Offers cloud-based contact center software.</t>
  </si>
  <si>
    <t>Greenspring Associates Inc
New Enterprise Associates
Novak Biddle Venture Partners LP
Samsung Venture Investment Corp
Silicon Valley Bancventures LP
Valhalla Partners LP</t>
  </si>
  <si>
    <t>Pliant Corp
Open Prairie Ventures</t>
  </si>
  <si>
    <t>CHP Management Inc
Matrix Partners
New Leaf Venture Partners LLC
Partners Innovation Fund LLC</t>
  </si>
  <si>
    <t>Advantage Capital Partners</t>
  </si>
  <si>
    <t>Milestone Venture Partners
New Jersey Economic Development Authority
Osage Partners
SJF Ventures</t>
  </si>
  <si>
    <t>Magnum Communications Fund
SIDER ISRA EL IYE`UTS KALKALI BE`AM</t>
  </si>
  <si>
    <t>Passion Capital Investments LLP
PROfounders Capital Ltd</t>
  </si>
  <si>
    <t>gener8tor
Confluence Capital Partners
CSA Partners LLC</t>
  </si>
  <si>
    <t>GGV Capital
IDG Ventures USA
Mohr Davidow Ventures
Northgate Capital LLC</t>
  </si>
  <si>
    <t>YouTube</t>
  </si>
  <si>
    <t>DFJ
Eastward Capital Partners LLC
General Atlantic LLC
Goldman Sachs &amp; Co
Matrix Partners
New Enterprise Associates
Norwest Venture Partners
Pinnacle Ventures
SoftBank Group Corp
TriplePoint Capital LLC</t>
  </si>
  <si>
    <t xml:space="preserve">Braemar Energy Ventures LP
Chrysalix SET BV
Hermes Gpe </t>
  </si>
  <si>
    <t>Accel Partners &amp; Co Inc
Apax Partners LLP
Lighthouse Capital Partners LP
Storm Ventures Inc</t>
  </si>
  <si>
    <t>DG Incubation Inc
DFJ
Foundry Group LLC
Hummer Winblad Venture Partner</t>
  </si>
  <si>
    <t>Lerer Hippeau Ventures
Brooklyn Bridge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</si>
</sst>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m/d/yy;@"/>
    <numFmt numFmtId="166" formatCode="&quot;$&quot;#,##0.00"/>
  </numFmts>
  <fonts count="4" x14ac:knownFonts="1">
    <font>
      <sz val="10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/>
    <xf numFmtId="4" fontId="2" fillId="2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165" fontId="1" fillId="0" borderId="0" xfId="0" applyNumberFormat="1" applyFont="1" applyFill="1" applyBorder="1" applyAlignment="1" applyProtection="1">
      <alignment vertical="top" wrapText="1"/>
    </xf>
    <xf numFmtId="165" fontId="0" fillId="0" borderId="0" xfId="0" applyNumberFormat="1"/>
    <xf numFmtId="0" fontId="0" fillId="0" borderId="0" xfId="0" applyAlignment="1">
      <alignment wrapText="1"/>
    </xf>
    <xf numFmtId="166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horizontal="left" vertical="center" wrapText="1"/>
    </xf>
    <xf numFmtId="166" fontId="1" fillId="0" borderId="0" xfId="0" applyNumberFormat="1" applyFont="1" applyFill="1" applyBorder="1" applyAlignment="1" applyProtection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top"/>
    </xf>
    <xf numFmtId="165" fontId="3" fillId="3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 wrapText="1"/>
    </xf>
    <xf numFmtId="0" fontId="0" fillId="3" borderId="0" xfId="0" applyFill="1"/>
    <xf numFmtId="166" fontId="1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>
      <alignment wrapText="1"/>
    </xf>
    <xf numFmtId="166" fontId="0" fillId="3" borderId="0" xfId="0" applyNumberFormat="1" applyFill="1"/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6" zoomScaleNormal="100" workbookViewId="0">
      <selection activeCell="I10" sqref="I10"/>
    </sheetView>
  </sheetViews>
  <sheetFormatPr defaultColWidth="10.28515625" defaultRowHeight="12.75" x14ac:dyDescent="0.2"/>
  <cols>
    <col min="1" max="1" width="19.5703125" customWidth="1"/>
    <col min="2" max="2" width="16.140625" bestFit="1" customWidth="1"/>
    <col min="3" max="3" width="7.5703125" bestFit="1" customWidth="1"/>
    <col min="4" max="4" width="12.28515625" style="16" customWidth="1"/>
    <col min="5" max="5" width="8.42578125" bestFit="1" customWidth="1"/>
    <col min="6" max="6" width="24" bestFit="1" customWidth="1"/>
    <col min="7" max="7" width="9.85546875" style="14" bestFit="1" customWidth="1"/>
    <col min="8" max="8" width="46.28515625" style="17" customWidth="1"/>
    <col min="9" max="9" width="29.42578125" style="17" bestFit="1" customWidth="1"/>
    <col min="10" max="10" width="10.28515625" style="14"/>
    <col min="11" max="11" width="34.140625" customWidth="1"/>
  </cols>
  <sheetData>
    <row r="1" spans="1:10" s="1" customFormat="1" ht="11.25" x14ac:dyDescent="0.2">
      <c r="D1" s="15"/>
      <c r="G1" s="13"/>
      <c r="J1" s="13"/>
    </row>
    <row r="2" spans="1:10" ht="18" x14ac:dyDescent="0.2">
      <c r="A2" s="24" t="s">
        <v>133</v>
      </c>
      <c r="B2" s="24"/>
      <c r="C2" s="24"/>
      <c r="D2" s="25"/>
      <c r="E2" s="26"/>
      <c r="F2" s="27"/>
      <c r="G2" s="28"/>
      <c r="H2" s="29"/>
      <c r="I2" s="29"/>
      <c r="J2" s="30"/>
    </row>
    <row r="3" spans="1:10" x14ac:dyDescent="0.2">
      <c r="A3" s="1"/>
      <c r="B3" s="1"/>
      <c r="C3" s="1"/>
      <c r="D3" s="15"/>
    </row>
    <row r="4" spans="1:10" s="1" customFormat="1" ht="33.75" x14ac:dyDescent="0.2">
      <c r="A4" s="2" t="s">
        <v>115</v>
      </c>
      <c r="B4" s="2" t="s">
        <v>119</v>
      </c>
      <c r="C4" s="2" t="s">
        <v>126</v>
      </c>
      <c r="D4" s="20" t="s">
        <v>116</v>
      </c>
      <c r="E4" s="2" t="s">
        <v>125</v>
      </c>
      <c r="F4" s="2" t="s">
        <v>117</v>
      </c>
      <c r="G4" s="21" t="s">
        <v>124</v>
      </c>
      <c r="H4" s="2" t="s">
        <v>120</v>
      </c>
      <c r="I4" s="2" t="s">
        <v>131</v>
      </c>
      <c r="J4" s="21" t="s">
        <v>121</v>
      </c>
    </row>
    <row r="5" spans="1:10" ht="67.5" x14ac:dyDescent="0.2">
      <c r="A5" s="3" t="s">
        <v>134</v>
      </c>
      <c r="B5" s="5" t="s">
        <v>135</v>
      </c>
      <c r="C5" s="4">
        <v>5.5</v>
      </c>
      <c r="D5" s="23">
        <v>42402</v>
      </c>
      <c r="E5" s="5" t="s">
        <v>39</v>
      </c>
      <c r="F5" s="5" t="s">
        <v>136</v>
      </c>
      <c r="G5" s="22">
        <v>870</v>
      </c>
      <c r="H5" s="5" t="s">
        <v>189</v>
      </c>
      <c r="I5" s="3" t="s">
        <v>209</v>
      </c>
      <c r="J5" s="22">
        <v>128.0438</v>
      </c>
    </row>
    <row r="6" spans="1:10" ht="112.5" x14ac:dyDescent="0.2">
      <c r="A6" s="3" t="s">
        <v>137</v>
      </c>
      <c r="B6" s="5" t="s">
        <v>128</v>
      </c>
      <c r="C6" s="4">
        <v>8.1999999999999993</v>
      </c>
      <c r="D6" s="23">
        <v>42401</v>
      </c>
      <c r="E6" s="5" t="s">
        <v>39</v>
      </c>
      <c r="F6" s="5" t="s">
        <v>138</v>
      </c>
      <c r="G6" s="22">
        <v>250</v>
      </c>
      <c r="H6" s="5" t="s">
        <v>190</v>
      </c>
      <c r="I6" s="3" t="s">
        <v>219</v>
      </c>
      <c r="J6" s="22">
        <v>271.00029999999998</v>
      </c>
    </row>
    <row r="7" spans="1:10" x14ac:dyDescent="0.2">
      <c r="A7" s="3" t="s">
        <v>139</v>
      </c>
      <c r="B7" s="5" t="s">
        <v>140</v>
      </c>
      <c r="C7" s="4">
        <v>2.2999999999999998</v>
      </c>
      <c r="D7" s="23">
        <v>42408</v>
      </c>
      <c r="E7" s="5" t="s">
        <v>39</v>
      </c>
      <c r="F7" s="5" t="s">
        <v>141</v>
      </c>
      <c r="G7" s="22">
        <v>45</v>
      </c>
      <c r="H7" s="5" t="s">
        <v>191</v>
      </c>
      <c r="I7" s="5" t="s">
        <v>142</v>
      </c>
      <c r="J7" s="22">
        <v>8</v>
      </c>
    </row>
    <row r="8" spans="1:10" ht="22.5" x14ac:dyDescent="0.2">
      <c r="A8" s="3" t="s">
        <v>143</v>
      </c>
      <c r="B8" s="5" t="s">
        <v>144</v>
      </c>
      <c r="C8" s="4">
        <v>15.9</v>
      </c>
      <c r="D8" s="23">
        <v>42401</v>
      </c>
      <c r="E8" s="5" t="s">
        <v>39</v>
      </c>
      <c r="F8" s="5" t="s">
        <v>145</v>
      </c>
      <c r="G8" s="22">
        <v>43</v>
      </c>
      <c r="H8" s="5" t="s">
        <v>192</v>
      </c>
      <c r="I8" s="3" t="s">
        <v>210</v>
      </c>
      <c r="J8" s="22">
        <v>17.100000000000001</v>
      </c>
    </row>
    <row r="9" spans="1:10" ht="22.5" x14ac:dyDescent="0.2">
      <c r="A9" s="3" t="s">
        <v>146</v>
      </c>
      <c r="B9" s="5" t="s">
        <v>128</v>
      </c>
      <c r="C9" s="4">
        <v>1</v>
      </c>
      <c r="D9" s="23">
        <v>42402</v>
      </c>
      <c r="E9" s="5" t="s">
        <v>21</v>
      </c>
      <c r="F9" s="5" t="s">
        <v>147</v>
      </c>
      <c r="G9" s="22">
        <v>0.2</v>
      </c>
      <c r="H9" s="5" t="s">
        <v>193</v>
      </c>
      <c r="I9" s="3" t="s">
        <v>223</v>
      </c>
      <c r="J9" s="22">
        <v>2.25</v>
      </c>
    </row>
    <row r="10" spans="1:10" ht="33.75" x14ac:dyDescent="0.2">
      <c r="A10" s="3" t="s">
        <v>148</v>
      </c>
      <c r="B10" s="5" t="s">
        <v>130</v>
      </c>
      <c r="C10" s="4">
        <v>5.7</v>
      </c>
      <c r="D10" s="23">
        <v>42404</v>
      </c>
      <c r="E10" s="5" t="s">
        <v>14</v>
      </c>
      <c r="F10" s="5" t="s">
        <v>149</v>
      </c>
      <c r="G10" s="6" t="s">
        <v>123</v>
      </c>
      <c r="H10" s="5" t="s">
        <v>194</v>
      </c>
      <c r="I10" s="3" t="s">
        <v>150</v>
      </c>
      <c r="J10" s="22">
        <v>28.099900000000002</v>
      </c>
    </row>
    <row r="11" spans="1:10" ht="45" x14ac:dyDescent="0.2">
      <c r="A11" s="3" t="s">
        <v>151</v>
      </c>
      <c r="B11" s="5" t="s">
        <v>132</v>
      </c>
      <c r="C11" s="4">
        <v>3</v>
      </c>
      <c r="D11" s="23">
        <v>42426</v>
      </c>
      <c r="E11" s="5" t="s">
        <v>14</v>
      </c>
      <c r="F11" s="5" t="s">
        <v>152</v>
      </c>
      <c r="G11" s="6" t="s">
        <v>123</v>
      </c>
      <c r="H11" s="5" t="s">
        <v>195</v>
      </c>
      <c r="I11" s="3" t="s">
        <v>211</v>
      </c>
      <c r="J11" s="22">
        <v>15.7059</v>
      </c>
    </row>
    <row r="12" spans="1:10" ht="22.5" x14ac:dyDescent="0.2">
      <c r="A12" s="3" t="s">
        <v>153</v>
      </c>
      <c r="B12" s="5" t="s">
        <v>154</v>
      </c>
      <c r="C12" s="4">
        <v>2.2999999999999998</v>
      </c>
      <c r="D12" s="23">
        <v>42418</v>
      </c>
      <c r="E12" s="5" t="s">
        <v>14</v>
      </c>
      <c r="F12" s="5" t="s">
        <v>155</v>
      </c>
      <c r="G12" s="6" t="s">
        <v>123</v>
      </c>
      <c r="H12" s="5" t="s">
        <v>196</v>
      </c>
      <c r="I12" s="3" t="s">
        <v>156</v>
      </c>
      <c r="J12" s="22">
        <v>9.8650000000000002</v>
      </c>
    </row>
    <row r="13" spans="1:10" x14ac:dyDescent="0.2">
      <c r="A13" s="3" t="s">
        <v>157</v>
      </c>
      <c r="B13" s="5" t="s">
        <v>158</v>
      </c>
      <c r="C13" s="4" t="s">
        <v>123</v>
      </c>
      <c r="D13" s="23">
        <v>42402</v>
      </c>
      <c r="E13" s="5" t="s">
        <v>123</v>
      </c>
      <c r="F13" s="5" t="s">
        <v>123</v>
      </c>
      <c r="G13" s="6" t="s">
        <v>123</v>
      </c>
      <c r="H13" s="5" t="s">
        <v>197</v>
      </c>
      <c r="I13" s="3" t="s">
        <v>212</v>
      </c>
      <c r="J13" s="22">
        <v>11.35</v>
      </c>
    </row>
    <row r="14" spans="1:10" ht="56.25" x14ac:dyDescent="0.2">
      <c r="A14" s="3" t="s">
        <v>159</v>
      </c>
      <c r="B14" s="5" t="s">
        <v>160</v>
      </c>
      <c r="C14" s="4">
        <v>6.1</v>
      </c>
      <c r="D14" s="23">
        <v>42403</v>
      </c>
      <c r="E14" s="5" t="s">
        <v>14</v>
      </c>
      <c r="F14" s="5" t="s">
        <v>161</v>
      </c>
      <c r="G14" s="6" t="s">
        <v>123</v>
      </c>
      <c r="H14" s="5" t="s">
        <v>198</v>
      </c>
      <c r="I14" s="3" t="s">
        <v>213</v>
      </c>
      <c r="J14" s="22">
        <v>6.7500999999999998</v>
      </c>
    </row>
    <row r="15" spans="1:10" ht="33.75" x14ac:dyDescent="0.2">
      <c r="A15" s="3" t="s">
        <v>162</v>
      </c>
      <c r="B15" s="5" t="s">
        <v>128</v>
      </c>
      <c r="C15" s="4">
        <v>3.8</v>
      </c>
      <c r="D15" s="23">
        <v>42408</v>
      </c>
      <c r="E15" s="5" t="s">
        <v>14</v>
      </c>
      <c r="F15" s="5" t="s">
        <v>163</v>
      </c>
      <c r="G15" s="6" t="s">
        <v>123</v>
      </c>
      <c r="H15" s="5" t="s">
        <v>199</v>
      </c>
      <c r="I15" s="3" t="s">
        <v>220</v>
      </c>
      <c r="J15" s="22">
        <v>18</v>
      </c>
    </row>
    <row r="16" spans="1:10" ht="33.75" x14ac:dyDescent="0.2">
      <c r="A16" s="3" t="s">
        <v>164</v>
      </c>
      <c r="B16" s="5" t="s">
        <v>128</v>
      </c>
      <c r="C16" s="4">
        <v>2.4</v>
      </c>
      <c r="D16" s="23">
        <v>42423</v>
      </c>
      <c r="E16" s="5" t="s">
        <v>14</v>
      </c>
      <c r="F16" s="5" t="s">
        <v>165</v>
      </c>
      <c r="G16" s="6" t="s">
        <v>123</v>
      </c>
      <c r="H16" s="5" t="s">
        <v>200</v>
      </c>
      <c r="I16" s="3" t="s">
        <v>166</v>
      </c>
      <c r="J16" s="22">
        <v>2.2469999999999999</v>
      </c>
    </row>
    <row r="17" spans="1:10" ht="33.75" x14ac:dyDescent="0.2">
      <c r="A17" s="3" t="s">
        <v>167</v>
      </c>
      <c r="B17" s="5" t="s">
        <v>168</v>
      </c>
      <c r="C17" s="4">
        <v>1.4</v>
      </c>
      <c r="D17" s="23">
        <v>42425</v>
      </c>
      <c r="E17" s="5" t="s">
        <v>14</v>
      </c>
      <c r="F17" s="5" t="s">
        <v>169</v>
      </c>
      <c r="G17" s="6" t="s">
        <v>123</v>
      </c>
      <c r="H17" s="5" t="s">
        <v>201</v>
      </c>
      <c r="I17" s="3" t="s">
        <v>214</v>
      </c>
      <c r="J17" s="22">
        <v>6</v>
      </c>
    </row>
    <row r="18" spans="1:10" ht="22.5" x14ac:dyDescent="0.2">
      <c r="A18" s="3" t="s">
        <v>170</v>
      </c>
      <c r="B18" s="5" t="s">
        <v>171</v>
      </c>
      <c r="C18" s="4" t="s">
        <v>123</v>
      </c>
      <c r="D18" s="23">
        <v>42409</v>
      </c>
      <c r="E18" s="5" t="s">
        <v>123</v>
      </c>
      <c r="F18" s="5" t="s">
        <v>123</v>
      </c>
      <c r="G18" s="6" t="s">
        <v>123</v>
      </c>
      <c r="H18" s="5" t="s">
        <v>202</v>
      </c>
      <c r="I18" s="3" t="s">
        <v>215</v>
      </c>
      <c r="J18" s="22">
        <v>3.4998</v>
      </c>
    </row>
    <row r="19" spans="1:10" x14ac:dyDescent="0.2">
      <c r="A19" s="3" t="s">
        <v>172</v>
      </c>
      <c r="B19" s="5" t="s">
        <v>173</v>
      </c>
      <c r="C19" s="4">
        <v>5.5</v>
      </c>
      <c r="D19" s="23">
        <v>42422</v>
      </c>
      <c r="E19" s="5" t="s">
        <v>14</v>
      </c>
      <c r="F19" s="5" t="s">
        <v>174</v>
      </c>
      <c r="G19" s="6" t="s">
        <v>123</v>
      </c>
      <c r="H19" s="5" t="s">
        <v>203</v>
      </c>
      <c r="I19" s="5" t="s">
        <v>175</v>
      </c>
      <c r="J19" s="22">
        <v>46</v>
      </c>
    </row>
    <row r="20" spans="1:10" ht="33.75" x14ac:dyDescent="0.2">
      <c r="A20" s="3" t="s">
        <v>176</v>
      </c>
      <c r="B20" s="5" t="s">
        <v>177</v>
      </c>
      <c r="C20" s="4">
        <v>2.2000000000000002</v>
      </c>
      <c r="D20" s="23">
        <v>42418</v>
      </c>
      <c r="E20" s="5" t="s">
        <v>14</v>
      </c>
      <c r="F20" s="5" t="s">
        <v>178</v>
      </c>
      <c r="G20" s="6" t="s">
        <v>123</v>
      </c>
      <c r="H20" s="5" t="s">
        <v>204</v>
      </c>
      <c r="I20" s="3" t="s">
        <v>216</v>
      </c>
      <c r="J20" s="22">
        <v>0.31919999999999998</v>
      </c>
    </row>
    <row r="21" spans="1:10" ht="45" x14ac:dyDescent="0.2">
      <c r="A21" s="3" t="s">
        <v>179</v>
      </c>
      <c r="B21" s="5" t="s">
        <v>129</v>
      </c>
      <c r="C21" s="4" t="s">
        <v>123</v>
      </c>
      <c r="D21" s="23">
        <v>42412</v>
      </c>
      <c r="E21" s="5" t="s">
        <v>123</v>
      </c>
      <c r="F21" s="5" t="s">
        <v>218</v>
      </c>
      <c r="G21" s="6" t="s">
        <v>123</v>
      </c>
      <c r="H21" s="5" t="s">
        <v>205</v>
      </c>
      <c r="I21" s="3" t="s">
        <v>217</v>
      </c>
      <c r="J21" s="22">
        <v>27.631900000000002</v>
      </c>
    </row>
    <row r="22" spans="1:10" ht="45" x14ac:dyDescent="0.2">
      <c r="A22" s="3" t="s">
        <v>180</v>
      </c>
      <c r="B22" s="5" t="s">
        <v>129</v>
      </c>
      <c r="C22" s="4">
        <v>11.6</v>
      </c>
      <c r="D22" s="23">
        <v>42423</v>
      </c>
      <c r="E22" s="5" t="s">
        <v>14</v>
      </c>
      <c r="F22" s="5" t="s">
        <v>181</v>
      </c>
      <c r="G22" s="6" t="s">
        <v>123</v>
      </c>
      <c r="H22" s="5" t="s">
        <v>206</v>
      </c>
      <c r="I22" s="3" t="s">
        <v>222</v>
      </c>
      <c r="J22" s="22">
        <v>33.802900000000001</v>
      </c>
    </row>
    <row r="23" spans="1:10" x14ac:dyDescent="0.2">
      <c r="A23" s="3" t="s">
        <v>182</v>
      </c>
      <c r="B23" s="5" t="s">
        <v>183</v>
      </c>
      <c r="C23" s="4">
        <v>6.8</v>
      </c>
      <c r="D23" s="23">
        <v>42403</v>
      </c>
      <c r="E23" s="5" t="s">
        <v>14</v>
      </c>
      <c r="F23" s="5" t="s">
        <v>184</v>
      </c>
      <c r="G23" s="6" t="s">
        <v>123</v>
      </c>
      <c r="H23" s="5" t="s">
        <v>207</v>
      </c>
      <c r="I23" s="5" t="s">
        <v>185</v>
      </c>
      <c r="J23" s="22">
        <v>4.7</v>
      </c>
    </row>
    <row r="24" spans="1:10" ht="45" x14ac:dyDescent="0.2">
      <c r="A24" s="3" t="s">
        <v>186</v>
      </c>
      <c r="B24" s="5" t="s">
        <v>187</v>
      </c>
      <c r="C24" s="4">
        <v>11.8</v>
      </c>
      <c r="D24" s="23">
        <v>42408</v>
      </c>
      <c r="E24" s="5" t="s">
        <v>14</v>
      </c>
      <c r="F24" s="5" t="s">
        <v>188</v>
      </c>
      <c r="G24" s="6" t="s">
        <v>123</v>
      </c>
      <c r="H24" s="5" t="s">
        <v>208</v>
      </c>
      <c r="I24" s="3" t="s">
        <v>221</v>
      </c>
      <c r="J24" s="22">
        <v>47.036799999999999</v>
      </c>
    </row>
    <row r="25" spans="1:10" x14ac:dyDescent="0.2">
      <c r="A25" s="1"/>
      <c r="B25" s="1"/>
      <c r="C25" s="19"/>
      <c r="D25" s="15"/>
      <c r="E25" s="1"/>
      <c r="F25" s="1" t="s">
        <v>122</v>
      </c>
      <c r="G25" s="18">
        <f>SUM(G5:G24)</f>
        <v>1208.2</v>
      </c>
      <c r="H25" s="1"/>
      <c r="I25" s="1"/>
      <c r="J25" s="13"/>
    </row>
    <row r="27" spans="1:10" x14ac:dyDescent="0.2">
      <c r="A27" s="12" t="s">
        <v>118</v>
      </c>
    </row>
    <row r="28" spans="1:10" x14ac:dyDescent="0.2">
      <c r="A28" s="12" t="s">
        <v>127</v>
      </c>
    </row>
  </sheetData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" zoomScaleNormal="100" workbookViewId="0">
      <selection activeCell="A6" sqref="A6:A30"/>
    </sheetView>
  </sheetViews>
  <sheetFormatPr defaultColWidth="10.28515625" defaultRowHeight="12.75" customHeight="1" x14ac:dyDescent="0.2"/>
  <cols>
    <col min="1" max="1" width="30" customWidth="1"/>
    <col min="2" max="2" width="13.28515625" customWidth="1"/>
    <col min="3" max="6" width="15" customWidth="1"/>
    <col min="7" max="7" width="30" customWidth="1"/>
    <col min="8" max="9" width="15" customWidth="1"/>
  </cols>
  <sheetData>
    <row r="1" spans="1:9" s="1" customFormat="1" ht="11.25" x14ac:dyDescent="0.2">
      <c r="A1" s="1" t="s">
        <v>0</v>
      </c>
      <c r="B1" s="31" t="s">
        <v>1</v>
      </c>
      <c r="C1" s="31"/>
    </row>
    <row r="3" spans="1:9" ht="22.5" x14ac:dyDescent="0.2">
      <c r="A3" s="1" t="s">
        <v>2</v>
      </c>
      <c r="B3" s="1"/>
    </row>
    <row r="4" spans="1:9" x14ac:dyDescent="0.2">
      <c r="A4" s="1"/>
      <c r="B4" s="1"/>
    </row>
    <row r="5" spans="1:9" s="1" customFormat="1" ht="51" customHeight="1" x14ac:dyDescent="0.2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x14ac:dyDescent="0.2">
      <c r="A6" s="3" t="s">
        <v>11</v>
      </c>
      <c r="B6" s="3" t="s">
        <v>12</v>
      </c>
      <c r="C6" s="4">
        <v>0.8</v>
      </c>
      <c r="D6" s="5" t="s">
        <v>13</v>
      </c>
      <c r="E6" s="5" t="s">
        <v>13</v>
      </c>
      <c r="F6" s="5" t="s">
        <v>14</v>
      </c>
      <c r="G6" s="5" t="s">
        <v>15</v>
      </c>
      <c r="H6" s="3" t="s">
        <v>16</v>
      </c>
      <c r="I6" s="6" t="s">
        <v>17</v>
      </c>
    </row>
    <row r="7" spans="1:9" x14ac:dyDescent="0.2">
      <c r="A7" s="3" t="s">
        <v>18</v>
      </c>
      <c r="B7" s="3" t="s">
        <v>12</v>
      </c>
      <c r="C7" s="4">
        <v>9.3000000000000007</v>
      </c>
      <c r="D7" s="5" t="s">
        <v>19</v>
      </c>
      <c r="E7" s="5" t="s">
        <v>20</v>
      </c>
      <c r="F7" s="5" t="s">
        <v>21</v>
      </c>
      <c r="G7" s="5" t="s">
        <v>22</v>
      </c>
      <c r="H7" s="3" t="s">
        <v>23</v>
      </c>
      <c r="I7" s="11">
        <v>61.033000000000001</v>
      </c>
    </row>
    <row r="8" spans="1:9" x14ac:dyDescent="0.2">
      <c r="A8" s="3" t="s">
        <v>24</v>
      </c>
      <c r="B8" s="3" t="s">
        <v>12</v>
      </c>
      <c r="C8" s="4">
        <v>6.3</v>
      </c>
      <c r="D8" s="5" t="s">
        <v>25</v>
      </c>
      <c r="E8" s="5" t="s">
        <v>25</v>
      </c>
      <c r="F8" s="5" t="s">
        <v>14</v>
      </c>
      <c r="G8" s="5" t="s">
        <v>26</v>
      </c>
      <c r="H8" s="3" t="s">
        <v>16</v>
      </c>
      <c r="I8" s="6" t="s">
        <v>17</v>
      </c>
    </row>
    <row r="9" spans="1:9" x14ac:dyDescent="0.2">
      <c r="A9" s="3" t="s">
        <v>27</v>
      </c>
      <c r="B9" s="3" t="s">
        <v>12</v>
      </c>
      <c r="C9" s="4">
        <v>4.9000000000000004</v>
      </c>
      <c r="D9" s="5" t="s">
        <v>28</v>
      </c>
      <c r="E9" s="5" t="s">
        <v>28</v>
      </c>
      <c r="F9" s="5" t="s">
        <v>14</v>
      </c>
      <c r="G9" s="5" t="s">
        <v>29</v>
      </c>
      <c r="H9" s="3" t="s">
        <v>16</v>
      </c>
      <c r="I9" s="6" t="s">
        <v>17</v>
      </c>
    </row>
    <row r="10" spans="1:9" x14ac:dyDescent="0.2">
      <c r="A10" s="3" t="s">
        <v>30</v>
      </c>
      <c r="B10" s="3" t="s">
        <v>12</v>
      </c>
      <c r="C10" s="4">
        <v>6.3</v>
      </c>
      <c r="D10" s="5" t="s">
        <v>31</v>
      </c>
      <c r="E10" s="5" t="s">
        <v>20</v>
      </c>
      <c r="F10" s="5" t="s">
        <v>32</v>
      </c>
      <c r="G10" s="5" t="s">
        <v>33</v>
      </c>
      <c r="H10" s="3" t="s">
        <v>16</v>
      </c>
      <c r="I10" s="11">
        <v>900</v>
      </c>
    </row>
    <row r="11" spans="1:9" x14ac:dyDescent="0.2">
      <c r="A11" s="3" t="s">
        <v>34</v>
      </c>
      <c r="B11" s="3" t="s">
        <v>12</v>
      </c>
      <c r="C11" s="4">
        <v>1.7</v>
      </c>
      <c r="D11" s="5" t="s">
        <v>35</v>
      </c>
      <c r="E11" s="5" t="s">
        <v>35</v>
      </c>
      <c r="F11" s="5" t="s">
        <v>14</v>
      </c>
      <c r="G11" s="5" t="s">
        <v>36</v>
      </c>
      <c r="H11" s="3" t="s">
        <v>23</v>
      </c>
      <c r="I11" s="6" t="s">
        <v>17</v>
      </c>
    </row>
    <row r="12" spans="1:9" x14ac:dyDescent="0.2">
      <c r="A12" s="3" t="s">
        <v>37</v>
      </c>
      <c r="B12" s="3" t="s">
        <v>12</v>
      </c>
      <c r="C12" s="4">
        <v>13.9</v>
      </c>
      <c r="D12" s="5" t="s">
        <v>19</v>
      </c>
      <c r="E12" s="5" t="s">
        <v>38</v>
      </c>
      <c r="F12" s="5" t="s">
        <v>39</v>
      </c>
      <c r="G12" s="5" t="s">
        <v>40</v>
      </c>
      <c r="H12" s="3" t="s">
        <v>16</v>
      </c>
      <c r="I12" s="11">
        <v>230</v>
      </c>
    </row>
    <row r="13" spans="1:9" x14ac:dyDescent="0.2">
      <c r="A13" s="3" t="s">
        <v>41</v>
      </c>
      <c r="B13" s="3" t="s">
        <v>12</v>
      </c>
      <c r="C13" s="4">
        <v>8.8000000000000007</v>
      </c>
      <c r="D13" s="5" t="s">
        <v>42</v>
      </c>
      <c r="E13" s="5" t="s">
        <v>42</v>
      </c>
      <c r="F13" s="5" t="s">
        <v>14</v>
      </c>
      <c r="G13" s="5" t="s">
        <v>43</v>
      </c>
      <c r="H13" s="3" t="s">
        <v>16</v>
      </c>
      <c r="I13" s="6" t="s">
        <v>17</v>
      </c>
    </row>
    <row r="14" spans="1:9" x14ac:dyDescent="0.2">
      <c r="A14" s="3" t="s">
        <v>44</v>
      </c>
      <c r="B14" s="3" t="s">
        <v>12</v>
      </c>
      <c r="C14" s="4">
        <v>8.1</v>
      </c>
      <c r="D14" s="5" t="s">
        <v>45</v>
      </c>
      <c r="E14" s="5" t="s">
        <v>38</v>
      </c>
      <c r="F14" s="5" t="s">
        <v>39</v>
      </c>
      <c r="G14" s="5" t="s">
        <v>46</v>
      </c>
      <c r="H14" s="3" t="s">
        <v>16</v>
      </c>
      <c r="I14" s="11">
        <v>640</v>
      </c>
    </row>
    <row r="15" spans="1:9" x14ac:dyDescent="0.2">
      <c r="A15" s="3" t="s">
        <v>47</v>
      </c>
      <c r="B15" s="3" t="s">
        <v>12</v>
      </c>
      <c r="C15" s="4">
        <v>4.5</v>
      </c>
      <c r="D15" s="5" t="s">
        <v>48</v>
      </c>
      <c r="E15" s="5" t="s">
        <v>48</v>
      </c>
      <c r="F15" s="5" t="s">
        <v>14</v>
      </c>
      <c r="G15" s="5" t="s">
        <v>49</v>
      </c>
      <c r="H15" s="3" t="s">
        <v>16</v>
      </c>
      <c r="I15" s="6" t="s">
        <v>17</v>
      </c>
    </row>
    <row r="16" spans="1:9" x14ac:dyDescent="0.2">
      <c r="A16" s="3" t="s">
        <v>50</v>
      </c>
      <c r="B16" s="3" t="s">
        <v>12</v>
      </c>
      <c r="C16" s="4">
        <v>3.6</v>
      </c>
      <c r="D16" s="5" t="s">
        <v>51</v>
      </c>
      <c r="E16" s="5" t="s">
        <v>51</v>
      </c>
      <c r="F16" s="5" t="s">
        <v>14</v>
      </c>
      <c r="G16" s="5" t="s">
        <v>52</v>
      </c>
      <c r="H16" s="3" t="s">
        <v>53</v>
      </c>
      <c r="I16" s="6" t="s">
        <v>17</v>
      </c>
    </row>
    <row r="17" spans="1:9" x14ac:dyDescent="0.2">
      <c r="A17" s="3" t="s">
        <v>54</v>
      </c>
      <c r="B17" s="3" t="s">
        <v>12</v>
      </c>
      <c r="C17" s="4">
        <v>12.8</v>
      </c>
      <c r="D17" s="5" t="s">
        <v>55</v>
      </c>
      <c r="E17" s="5" t="s">
        <v>55</v>
      </c>
      <c r="F17" s="5" t="s">
        <v>14</v>
      </c>
      <c r="G17" s="5" t="s">
        <v>56</v>
      </c>
      <c r="H17" s="3" t="s">
        <v>16</v>
      </c>
      <c r="I17" s="6" t="s">
        <v>17</v>
      </c>
    </row>
    <row r="18" spans="1:9" x14ac:dyDescent="0.2">
      <c r="A18" s="3" t="s">
        <v>57</v>
      </c>
      <c r="B18" s="3" t="s">
        <v>12</v>
      </c>
      <c r="C18" s="4">
        <v>5.4</v>
      </c>
      <c r="D18" s="5" t="s">
        <v>58</v>
      </c>
      <c r="E18" s="5" t="s">
        <v>55</v>
      </c>
      <c r="F18" s="5" t="s">
        <v>32</v>
      </c>
      <c r="G18" s="5" t="s">
        <v>59</v>
      </c>
      <c r="H18" s="3" t="s">
        <v>16</v>
      </c>
      <c r="I18" s="11">
        <v>87.99</v>
      </c>
    </row>
    <row r="19" spans="1:9" x14ac:dyDescent="0.2">
      <c r="A19" s="3" t="s">
        <v>60</v>
      </c>
      <c r="B19" s="3" t="s">
        <v>12</v>
      </c>
      <c r="C19" s="4">
        <v>9.6999999999999993</v>
      </c>
      <c r="D19" s="5" t="s">
        <v>55</v>
      </c>
      <c r="E19" s="5" t="s">
        <v>55</v>
      </c>
      <c r="F19" s="5" t="s">
        <v>14</v>
      </c>
      <c r="G19" s="5" t="s">
        <v>61</v>
      </c>
      <c r="H19" s="3" t="s">
        <v>16</v>
      </c>
      <c r="I19" s="6" t="s">
        <v>17</v>
      </c>
    </row>
    <row r="20" spans="1:9" x14ac:dyDescent="0.2">
      <c r="A20" s="3" t="s">
        <v>62</v>
      </c>
      <c r="B20" s="3" t="s">
        <v>12</v>
      </c>
      <c r="C20" s="4">
        <v>4.9000000000000004</v>
      </c>
      <c r="D20" s="5" t="s">
        <v>42</v>
      </c>
      <c r="E20" s="5" t="s">
        <v>42</v>
      </c>
      <c r="F20" s="5" t="s">
        <v>14</v>
      </c>
      <c r="G20" s="5" t="s">
        <v>63</v>
      </c>
      <c r="H20" s="3" t="s">
        <v>64</v>
      </c>
      <c r="I20" s="6" t="s">
        <v>17</v>
      </c>
    </row>
    <row r="21" spans="1:9" x14ac:dyDescent="0.2">
      <c r="A21" s="3" t="s">
        <v>65</v>
      </c>
      <c r="B21" s="3" t="s">
        <v>12</v>
      </c>
      <c r="C21" s="4">
        <v>8.8000000000000007</v>
      </c>
      <c r="D21" s="5" t="s">
        <v>66</v>
      </c>
      <c r="E21" s="5" t="s">
        <v>66</v>
      </c>
      <c r="F21" s="5" t="s">
        <v>14</v>
      </c>
      <c r="G21" s="5" t="s">
        <v>67</v>
      </c>
      <c r="H21" s="3" t="s">
        <v>16</v>
      </c>
      <c r="I21" s="6" t="s">
        <v>17</v>
      </c>
    </row>
    <row r="22" spans="1:9" x14ac:dyDescent="0.2">
      <c r="A22" s="3" t="s">
        <v>68</v>
      </c>
      <c r="B22" s="3" t="s">
        <v>12</v>
      </c>
      <c r="C22" s="4">
        <v>14</v>
      </c>
      <c r="D22" s="5" t="s">
        <v>69</v>
      </c>
      <c r="E22" s="5" t="s">
        <v>70</v>
      </c>
      <c r="F22" s="5" t="s">
        <v>71</v>
      </c>
      <c r="G22" s="5" t="s">
        <v>72</v>
      </c>
      <c r="H22" s="3" t="s">
        <v>53</v>
      </c>
      <c r="I22" s="11">
        <v>232.5</v>
      </c>
    </row>
    <row r="23" spans="1:9" x14ac:dyDescent="0.2">
      <c r="A23" s="3" t="s">
        <v>73</v>
      </c>
      <c r="B23" s="3" t="s">
        <v>12</v>
      </c>
      <c r="C23" s="4">
        <v>1.8</v>
      </c>
      <c r="D23" s="5" t="s">
        <v>38</v>
      </c>
      <c r="E23" s="5" t="s">
        <v>38</v>
      </c>
      <c r="F23" s="5" t="s">
        <v>39</v>
      </c>
      <c r="G23" s="5" t="s">
        <v>74</v>
      </c>
      <c r="H23" s="3" t="s">
        <v>16</v>
      </c>
      <c r="I23" s="6" t="s">
        <v>17</v>
      </c>
    </row>
    <row r="24" spans="1:9" x14ac:dyDescent="0.2">
      <c r="A24" s="3" t="s">
        <v>75</v>
      </c>
      <c r="B24" s="3" t="s">
        <v>12</v>
      </c>
      <c r="C24" s="4">
        <v>7.3</v>
      </c>
      <c r="D24" s="5" t="s">
        <v>76</v>
      </c>
      <c r="E24" s="5" t="s">
        <v>38</v>
      </c>
      <c r="F24" s="5" t="s">
        <v>32</v>
      </c>
      <c r="G24" s="5" t="s">
        <v>77</v>
      </c>
      <c r="H24" s="3" t="s">
        <v>16</v>
      </c>
      <c r="I24" s="11">
        <v>114.598</v>
      </c>
    </row>
    <row r="25" spans="1:9" x14ac:dyDescent="0.2">
      <c r="A25" s="3" t="s">
        <v>78</v>
      </c>
      <c r="B25" s="3" t="s">
        <v>12</v>
      </c>
      <c r="C25" s="4">
        <v>0.2</v>
      </c>
      <c r="D25" s="5" t="s">
        <v>79</v>
      </c>
      <c r="E25" s="5" t="s">
        <v>80</v>
      </c>
      <c r="F25" s="5" t="s">
        <v>14</v>
      </c>
      <c r="G25" s="5" t="s">
        <v>81</v>
      </c>
      <c r="H25" s="3" t="s">
        <v>82</v>
      </c>
      <c r="I25" s="6" t="s">
        <v>17</v>
      </c>
    </row>
    <row r="26" spans="1:9" x14ac:dyDescent="0.2">
      <c r="A26" s="3" t="s">
        <v>83</v>
      </c>
      <c r="B26" s="3" t="s">
        <v>12</v>
      </c>
      <c r="C26" s="4">
        <v>1.8</v>
      </c>
      <c r="D26" s="5" t="s">
        <v>84</v>
      </c>
      <c r="E26" s="5" t="s">
        <v>85</v>
      </c>
      <c r="F26" s="5" t="s">
        <v>71</v>
      </c>
      <c r="G26" s="5" t="s">
        <v>86</v>
      </c>
      <c r="H26" s="3" t="s">
        <v>16</v>
      </c>
      <c r="I26" s="11">
        <v>250</v>
      </c>
    </row>
    <row r="27" spans="1:9" x14ac:dyDescent="0.2">
      <c r="A27" s="3" t="s">
        <v>87</v>
      </c>
      <c r="B27" s="3" t="s">
        <v>12</v>
      </c>
      <c r="C27" s="4">
        <v>6.9</v>
      </c>
      <c r="D27" s="5" t="s">
        <v>17</v>
      </c>
      <c r="E27" s="5" t="s">
        <v>35</v>
      </c>
      <c r="F27" s="5" t="s">
        <v>17</v>
      </c>
      <c r="G27" s="5" t="s">
        <v>17</v>
      </c>
      <c r="H27" s="3" t="s">
        <v>17</v>
      </c>
      <c r="I27" s="6" t="s">
        <v>17</v>
      </c>
    </row>
    <row r="28" spans="1:9" x14ac:dyDescent="0.2">
      <c r="A28" s="3" t="s">
        <v>88</v>
      </c>
      <c r="B28" s="3" t="s">
        <v>12</v>
      </c>
      <c r="C28" s="4">
        <v>1</v>
      </c>
      <c r="D28" s="5" t="s">
        <v>13</v>
      </c>
      <c r="E28" s="5" t="s">
        <v>13</v>
      </c>
      <c r="F28" s="5" t="s">
        <v>14</v>
      </c>
      <c r="G28" s="5" t="s">
        <v>89</v>
      </c>
      <c r="H28" s="3" t="s">
        <v>16</v>
      </c>
      <c r="I28" s="6" t="s">
        <v>17</v>
      </c>
    </row>
    <row r="29" spans="1:9" x14ac:dyDescent="0.2">
      <c r="A29" s="3" t="s">
        <v>90</v>
      </c>
      <c r="B29" s="3" t="s">
        <v>12</v>
      </c>
      <c r="C29" s="4">
        <v>2.2999999999999998</v>
      </c>
      <c r="D29" s="5" t="s">
        <v>13</v>
      </c>
      <c r="E29" s="5" t="s">
        <v>13</v>
      </c>
      <c r="F29" s="5" t="s">
        <v>14</v>
      </c>
      <c r="G29" s="5" t="s">
        <v>91</v>
      </c>
      <c r="H29" s="3" t="s">
        <v>16</v>
      </c>
      <c r="I29" s="6" t="s">
        <v>17</v>
      </c>
    </row>
    <row r="30" spans="1:9" x14ac:dyDescent="0.2">
      <c r="A30" s="3" t="s">
        <v>92</v>
      </c>
      <c r="B30" s="3" t="s">
        <v>12</v>
      </c>
      <c r="C30" s="4">
        <v>7.8</v>
      </c>
      <c r="D30" s="5" t="s">
        <v>93</v>
      </c>
      <c r="E30" s="5" t="s">
        <v>93</v>
      </c>
      <c r="F30" s="5" t="s">
        <v>14</v>
      </c>
      <c r="G30" s="5" t="s">
        <v>94</v>
      </c>
      <c r="H30" s="3" t="s">
        <v>16</v>
      </c>
      <c r="I30" s="6" t="s">
        <v>17</v>
      </c>
    </row>
    <row r="32" spans="1:9" s="1" customFormat="1" ht="11.25" x14ac:dyDescent="0.2">
      <c r="A32" s="1" t="s">
        <v>95</v>
      </c>
      <c r="I32" s="7">
        <v>2516.1210000000001</v>
      </c>
    </row>
    <row r="35" spans="1:2" s="8" customFormat="1" ht="11.25" x14ac:dyDescent="0.2">
      <c r="A35" s="8" t="s">
        <v>96</v>
      </c>
    </row>
    <row r="37" spans="1:2" s="8" customFormat="1" ht="11.25" x14ac:dyDescent="0.2">
      <c r="A37" s="8" t="s">
        <v>97</v>
      </c>
      <c r="B37" s="8" t="s">
        <v>98</v>
      </c>
    </row>
    <row r="38" spans="1:2" x14ac:dyDescent="0.2">
      <c r="A38" s="9" t="s">
        <v>99</v>
      </c>
      <c r="B38" s="9" t="s">
        <v>100</v>
      </c>
    </row>
    <row r="39" spans="1:2" x14ac:dyDescent="0.2">
      <c r="A39" s="9" t="s">
        <v>101</v>
      </c>
      <c r="B39" s="9" t="s">
        <v>102</v>
      </c>
    </row>
    <row r="40" spans="1:2" x14ac:dyDescent="0.2">
      <c r="A40" s="9" t="s">
        <v>3</v>
      </c>
      <c r="B40" s="9" t="s">
        <v>12</v>
      </c>
    </row>
    <row r="41" spans="1:2" x14ac:dyDescent="0.2">
      <c r="A41" s="9" t="s">
        <v>103</v>
      </c>
      <c r="B41" s="9" t="s">
        <v>104</v>
      </c>
    </row>
    <row r="42" spans="1:2" x14ac:dyDescent="0.2">
      <c r="A42" s="9" t="s">
        <v>105</v>
      </c>
      <c r="B42" s="9" t="s">
        <v>106</v>
      </c>
    </row>
    <row r="43" spans="1:2" x14ac:dyDescent="0.2">
      <c r="A43" s="9" t="s">
        <v>107</v>
      </c>
      <c r="B43" s="9" t="s">
        <v>108</v>
      </c>
    </row>
    <row r="44" spans="1:2" x14ac:dyDescent="0.2">
      <c r="A44" s="9" t="s">
        <v>109</v>
      </c>
      <c r="B44" s="9" t="s">
        <v>110</v>
      </c>
    </row>
    <row r="45" spans="1:2" x14ac:dyDescent="0.2">
      <c r="A45" s="9"/>
    </row>
    <row r="47" spans="1:2" s="10" customFormat="1" ht="11.25" x14ac:dyDescent="0.2">
      <c r="A47" s="10" t="s">
        <v>111</v>
      </c>
      <c r="B47" s="10" t="s">
        <v>112</v>
      </c>
    </row>
    <row r="49" spans="1:1" s="10" customFormat="1" ht="11.25" x14ac:dyDescent="0.2">
      <c r="A49" s="10" t="s">
        <v>113</v>
      </c>
    </row>
    <row r="51" spans="1:1" s="10" customFormat="1" ht="11.25" x14ac:dyDescent="0.2">
      <c r="A51" s="10" t="s">
        <v>114</v>
      </c>
    </row>
  </sheetData>
  <mergeCells count="1">
    <mergeCell ref="B1:C1"/>
  </mergeCells>
  <pageMargins left="0.75" right="0.75" top="1" bottom="1" header="0.5" footer="0.5"/>
  <pageSetup paperSize="0" fitToWidth="0" fitToHeight="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 Backed Exits (2)</vt:lpstr>
      <vt:lpstr>PE Backed Exits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</dc:creator>
  <cp:lastModifiedBy>Alastair Goldfisher</cp:lastModifiedBy>
  <cp:lastPrinted>2015-10-30T23:52:03Z</cp:lastPrinted>
  <dcterms:created xsi:type="dcterms:W3CDTF">2015-01-16T21:08:00Z</dcterms:created>
  <dcterms:modified xsi:type="dcterms:W3CDTF">2016-03-22T17:24:36Z</dcterms:modified>
</cp:coreProperties>
</file>