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5135" windowHeight="8445"/>
  </bookViews>
  <sheets>
    <sheet name="PE Backed Exits (2)" sheetId="2" r:id="rId1"/>
    <sheet name="PE Backed Exits" sheetId="1" r:id="rId2"/>
  </sheets>
  <calcPr calcId="145621"/>
</workbook>
</file>

<file path=xl/calcChain.xml><?xml version="1.0" encoding="utf-8"?>
<calcChain xmlns="http://schemas.openxmlformats.org/spreadsheetml/2006/main">
  <c r="G31" i="2" l="1"/>
</calcChain>
</file>

<file path=xl/sharedStrings.xml><?xml version="1.0" encoding="utf-8"?>
<sst xmlns="http://schemas.openxmlformats.org/spreadsheetml/2006/main" count="421" uniqueCount="253">
  <si>
    <t>Report By</t>
  </si>
  <si>
    <t>Company Name</t>
  </si>
  <si>
    <t>Date Completed : 12/01/2014 to 12/31/2014</t>
  </si>
  <si>
    <t>Exit Type</t>
  </si>
  <si>
    <t>Time to Exit (Years)</t>
  </si>
  <si>
    <t>Date Announced</t>
  </si>
  <si>
    <t>Date Completed</t>
  </si>
  <si>
    <t>Consideration Structure</t>
  </si>
  <si>
    <t>Acquiror Name</t>
  </si>
  <si>
    <t>Acquiror Nation</t>
  </si>
  <si>
    <t>Rank Value Incl. Net Debt (USD Mil)</t>
  </si>
  <si>
    <t>Acompli Inc</t>
  </si>
  <si>
    <t>Trade Sale</t>
  </si>
  <si>
    <t>12/01/2014</t>
  </si>
  <si>
    <t>Other</t>
  </si>
  <si>
    <t>Microsoft Corp</t>
  </si>
  <si>
    <t>United States</t>
  </si>
  <si>
    <t>-</t>
  </si>
  <si>
    <t>Allylix Inc</t>
  </si>
  <si>
    <t>11/18/2014</t>
  </si>
  <si>
    <t>12/16/2014</t>
  </si>
  <si>
    <t>Stock Only</t>
  </si>
  <si>
    <t>Evolva Holding SA</t>
  </si>
  <si>
    <t>Switzerland</t>
  </si>
  <si>
    <t>AudioMicro Inc</t>
  </si>
  <si>
    <t>12/18/2014</t>
  </si>
  <si>
    <t>Zealot Networks Inc</t>
  </si>
  <si>
    <t>Backupify Inc</t>
  </si>
  <si>
    <t>12/11/2014</t>
  </si>
  <si>
    <t>Datto Inc</t>
  </si>
  <si>
    <t>Big Fish Games Inc</t>
  </si>
  <si>
    <t>11/12/2014</t>
  </si>
  <si>
    <t>Cash and Stock Combination</t>
  </si>
  <si>
    <t>Churchill Downs Inc</t>
  </si>
  <si>
    <t>Bina Technologies Inc</t>
  </si>
  <si>
    <t>12/19/2014</t>
  </si>
  <si>
    <t>Roche Holding AG</t>
  </si>
  <si>
    <t>BinOptics Corp</t>
  </si>
  <si>
    <t>12/15/2014</t>
  </si>
  <si>
    <t>Cash Only</t>
  </si>
  <si>
    <t>M/A-COM Technology Solutions Holdings Inc</t>
  </si>
  <si>
    <t>Boundless Network Inc</t>
  </si>
  <si>
    <t>12/05/2014</t>
  </si>
  <si>
    <t>Zazzle.com Inc</t>
  </si>
  <si>
    <t>BrightRoll Inc</t>
  </si>
  <si>
    <t>11/11/2014</t>
  </si>
  <si>
    <t>Yahoo! Inc</t>
  </si>
  <si>
    <t>Chatter Trap Inc</t>
  </si>
  <si>
    <t>12/09/2014</t>
  </si>
  <si>
    <t>Addvocate Inc</t>
  </si>
  <si>
    <t>Clothes Horse</t>
  </si>
  <si>
    <t>12/03/2014</t>
  </si>
  <si>
    <t>Fits.me</t>
  </si>
  <si>
    <t>United Kingdom</t>
  </si>
  <si>
    <t>Mendel Biotechnology Inc</t>
  </si>
  <si>
    <t>12/04/2014</t>
  </si>
  <si>
    <t>Koch Agronomic Services LLC</t>
  </si>
  <si>
    <t>Nexage Inc</t>
  </si>
  <si>
    <t>09/23/2014</t>
  </si>
  <si>
    <t>Millennial Media Inc</t>
  </si>
  <si>
    <t>Optaros Inc</t>
  </si>
  <si>
    <t>McCann Worldgroup Inc</t>
  </si>
  <si>
    <t>Paperlit Inc</t>
  </si>
  <si>
    <t>AppsBuilder SpA</t>
  </si>
  <si>
    <t>Italy</t>
  </si>
  <si>
    <t>Rainstor Ltd</t>
  </si>
  <si>
    <t>12/17/2014</t>
  </si>
  <si>
    <t>Teradata Corp</t>
  </si>
  <si>
    <t>SilverSky</t>
  </si>
  <si>
    <t>10/21/2014</t>
  </si>
  <si>
    <t>12/12/2014</t>
  </si>
  <si>
    <t>Unknown</t>
  </si>
  <si>
    <t>BAE Systems PLC</t>
  </si>
  <si>
    <t>Skyera Inc</t>
  </si>
  <si>
    <t>HGST Inc</t>
  </si>
  <si>
    <t>Telesphere Network Inc</t>
  </si>
  <si>
    <t>11/05/2014</t>
  </si>
  <si>
    <t>Vonage Holdings Corp</t>
  </si>
  <si>
    <t>TicToc Planet Inc</t>
  </si>
  <si>
    <t>12/08/2014</t>
  </si>
  <si>
    <t>12/23/2014</t>
  </si>
  <si>
    <t>WB III Acquisition Corp</t>
  </si>
  <si>
    <t>Canada</t>
  </si>
  <si>
    <t>Topera Inc</t>
  </si>
  <si>
    <t>10/29/2014</t>
  </si>
  <si>
    <t>12/22/2014</t>
  </si>
  <si>
    <t>Abbott Laboratories</t>
  </si>
  <si>
    <t>Triad 700 LLC</t>
  </si>
  <si>
    <t>Vidible Inc</t>
  </si>
  <si>
    <t>AOL Inc</t>
  </si>
  <si>
    <t>Wallaby Financial Inc</t>
  </si>
  <si>
    <t>Bankrate Inc</t>
  </si>
  <si>
    <t>Zenverge Inc</t>
  </si>
  <si>
    <t>12/02/2014</t>
  </si>
  <si>
    <t>Freescale Semiconductor Inc</t>
  </si>
  <si>
    <t>TOTAL</t>
  </si>
  <si>
    <t>Query History Detail</t>
  </si>
  <si>
    <t>Selected Category</t>
  </si>
  <si>
    <t>Selected Value</t>
  </si>
  <si>
    <t>Currency</t>
  </si>
  <si>
    <t>USD</t>
  </si>
  <si>
    <t>Companies Involved In</t>
  </si>
  <si>
    <t>Venture Capital Deals Only VC Rounds</t>
  </si>
  <si>
    <t>Date Completed / Issued</t>
  </si>
  <si>
    <t>12/01/2014 to 12/31/2014</t>
  </si>
  <si>
    <t>Company Location</t>
  </si>
  <si>
    <t>(Head Office Only) Nation:  United States</t>
  </si>
  <si>
    <t>Disclosed Valuations Only?</t>
  </si>
  <si>
    <t>No</t>
  </si>
  <si>
    <t>Previous Investor</t>
  </si>
  <si>
    <t>All</t>
  </si>
  <si>
    <t>Source: Thomson Reuters</t>
  </si>
  <si>
    <t>Type: Exit Search</t>
  </si>
  <si>
    <t>Note: Data is continuously updated and is therefore subject to change.</t>
  </si>
  <si>
    <t>Copyright 2012 Thomson Reuters. All Rights Reserved</t>
  </si>
  <si>
    <t xml:space="preserve">Company </t>
  </si>
  <si>
    <t>Date completed</t>
  </si>
  <si>
    <t xml:space="preserve">Acquiror </t>
  </si>
  <si>
    <t>Source: Thomson Reuters.</t>
  </si>
  <si>
    <t>Location</t>
  </si>
  <si>
    <t>Description</t>
  </si>
  <si>
    <t>Venture amount raised ($M)</t>
  </si>
  <si>
    <t>Total</t>
  </si>
  <si>
    <t>Acquisition value ($M)</t>
  </si>
  <si>
    <t>Structure</t>
  </si>
  <si>
    <t>Years to exit</t>
  </si>
  <si>
    <t xml:space="preserve">Notes: List includes all deals for U.S.-based, venture-backed companies with disclosed valuations. Data is continuously updated and is therefore subject to change. </t>
  </si>
  <si>
    <t>New York</t>
  </si>
  <si>
    <t>Austin, Texas</t>
  </si>
  <si>
    <t>Mountain View, Calif.</t>
  </si>
  <si>
    <t>Venture-backed M&amp;A (March 2016)</t>
  </si>
  <si>
    <t>Palo Alto, Calif.</t>
  </si>
  <si>
    <t>Cambridge, Mass.</t>
  </si>
  <si>
    <t>Los Altos, Calif.</t>
  </si>
  <si>
    <t>Redwood City, Calif.</t>
  </si>
  <si>
    <t>Investors</t>
  </si>
  <si>
    <t>Vantage Oncology Inc</t>
  </si>
  <si>
    <t>Manhattan Beach, Calif.</t>
  </si>
  <si>
    <t>McKesson Specialty Health</t>
  </si>
  <si>
    <t>Develops and operates radiation oncology treatment centers.</t>
  </si>
  <si>
    <t>Brightree LLC</t>
  </si>
  <si>
    <t>Lawrenceville, Ga.</t>
  </si>
  <si>
    <t>ResMed Inc</t>
  </si>
  <si>
    <t>Battery Ventures LP
Croft &amp; Bender LLC</t>
  </si>
  <si>
    <t>Padlock Therapeutics Inc</t>
  </si>
  <si>
    <t>Bristol-Myers Squibb Co</t>
  </si>
  <si>
    <t>Creates medicines to treat destructive autoimmune diseases.</t>
  </si>
  <si>
    <t>Kurion Inc</t>
  </si>
  <si>
    <t>Irvine, Calif.</t>
  </si>
  <si>
    <t>Veolia Environnement SA</t>
  </si>
  <si>
    <t>Acadia Woods Partners LLC
Firelake Capital Management LLC
Lux Capital</t>
  </si>
  <si>
    <t>Putney Inc</t>
  </si>
  <si>
    <t>Portland, Ore.</t>
  </si>
  <si>
    <t>Dechra Pharmaceuticals PLC</t>
  </si>
  <si>
    <t>Topokine Therapeutics Inc</t>
  </si>
  <si>
    <t>Boston</t>
  </si>
  <si>
    <t>Allergan PLC</t>
  </si>
  <si>
    <t>Schooner Capital LLC</t>
  </si>
  <si>
    <t>Magnum Semiconductor Inc</t>
  </si>
  <si>
    <t>Milpitas, Calif.</t>
  </si>
  <si>
    <t>GigOptix Inc</t>
  </si>
  <si>
    <t>Openspan Inc</t>
  </si>
  <si>
    <t>Alpharetta, Ga.</t>
  </si>
  <si>
    <t>Pegasystems Inc</t>
  </si>
  <si>
    <t>Offers robotic automation and workforce intelligence solutions.</t>
  </si>
  <si>
    <t>Click Security Inc</t>
  </si>
  <si>
    <t>Alert Logic Inc</t>
  </si>
  <si>
    <t>Citi Ventures Inc
Lightspeed Management Company LLC
Sequoia Capital</t>
  </si>
  <si>
    <t>Gemvara Inc</t>
  </si>
  <si>
    <t>Operates a Web-based marketplace for selling made-to-order jewellery.</t>
  </si>
  <si>
    <t>Food Genius Inc</t>
  </si>
  <si>
    <t>Chicago</t>
  </si>
  <si>
    <t>US Foods Inc</t>
  </si>
  <si>
    <t>Develops mobile application restaurants to distribute discount coupons.</t>
  </si>
  <si>
    <t>Amicus Capital LLC
Hyde Park Angels
Hyde Park Venture Partners
Ideo Ventures
Illinois Innovation Accelerator Fund LP
Pritzker Group Venture Capital</t>
  </si>
  <si>
    <t>Ripple Brand Collective LLC</t>
  </si>
  <si>
    <t>Congers, N.Y.</t>
  </si>
  <si>
    <t>Hershey Co</t>
  </si>
  <si>
    <t>Alliance Consumer Growth LLC</t>
  </si>
  <si>
    <t>Advanced Processing &amp; Imaging Inc</t>
  </si>
  <si>
    <t>Deerfield Beach, Fla.</t>
  </si>
  <si>
    <t>Upland Software Inc</t>
  </si>
  <si>
    <t>Provides integrated document management software solutions.</t>
  </si>
  <si>
    <t>Ballast Point Ventures, LLC</t>
  </si>
  <si>
    <t>DeviceAuthority Inc</t>
  </si>
  <si>
    <t>Fremont, Calif.</t>
  </si>
  <si>
    <t>Cryptosoft Ltd</t>
  </si>
  <si>
    <t>Alsop Louie Partners</t>
  </si>
  <si>
    <t>Genwi Inc</t>
  </si>
  <si>
    <t>Persistent Systems Ltd</t>
  </si>
  <si>
    <t>Hitfix Inc</t>
  </si>
  <si>
    <t>Los Angeles</t>
  </si>
  <si>
    <t>Woven Digital LLC</t>
  </si>
  <si>
    <t>Neuwave Medical Inc</t>
  </si>
  <si>
    <t>Madison, Wisc.</t>
  </si>
  <si>
    <t>Ethicon US LLC</t>
  </si>
  <si>
    <t>Develops and commercializes minimally invasive medical devices.</t>
  </si>
  <si>
    <t>Daintree Networks  Inc</t>
  </si>
  <si>
    <t>Current,powered by GE</t>
  </si>
  <si>
    <t>AppSense Ltd</t>
  </si>
  <si>
    <t>LANDesk Software Inc</t>
  </si>
  <si>
    <t>Provides user virtualization technology solutions to enterprise.</t>
  </si>
  <si>
    <t>Carnival Inc</t>
  </si>
  <si>
    <t>Sailthru Inc</t>
  </si>
  <si>
    <t>Skillbridge Inc</t>
  </si>
  <si>
    <t>Toptal LLC</t>
  </si>
  <si>
    <t>First Round Capital</t>
  </si>
  <si>
    <t>MetaMind Inc</t>
  </si>
  <si>
    <t>Salesforce.com Inc</t>
  </si>
  <si>
    <t>Site 9 Inc</t>
  </si>
  <si>
    <t>Astound Commerce Corp</t>
  </si>
  <si>
    <t>Retailigence Corp</t>
  </si>
  <si>
    <t>Whistle Labs Inc</t>
  </si>
  <si>
    <t>San Francisco</t>
  </si>
  <si>
    <t>Provides an activity monitor device for pet owners.</t>
  </si>
  <si>
    <t>Net Power and Light Inc</t>
  </si>
  <si>
    <t>Wickr Inc</t>
  </si>
  <si>
    <t>Offers video-based collaboration applications for mobile and Web.</t>
  </si>
  <si>
    <t>Peninsula Ventures</t>
  </si>
  <si>
    <t>Unkown</t>
  </si>
  <si>
    <t>Ares Management LLC
Camden Partners Holdings LLC
CCP Equity Partners
HLM Management Co LLC
Meritech Capital Partners
New Enterprise Associates
Oak Hill Capital Management Inc
Salix Ventures LP
Versant Venture Management, LLC</t>
  </si>
  <si>
    <t>Atlas Venture Advisors Inc</t>
  </si>
  <si>
    <t>Advantage Capital Partners
Newspring Capital
Safeguard Scientifics Inc</t>
  </si>
  <si>
    <t>August Capital Management LLC
Cirrus Logic Inc
Gold Hill Capital Management LLC
Investcorp Technology Investments Group
Investor Growth Capital Inc
KTB Ventures
WK Technology Fund</t>
  </si>
  <si>
    <t>Balderton Capital
Canaan Partners
Highland Capital Partners LLC
Norwest Venture Partners</t>
  </si>
  <si>
    <t>Atlanta Technology Angels
Financial Technology Ventures
Globespan Capital Partners
Imlay Investments
Matrix Partners
Sigma Partners</t>
  </si>
  <si>
    <t>Elevation Partners LP
Floodgate Fund
Inventus Capital Partners
Nexus Venture Partners
Quest Venture Partners LLC</t>
  </si>
  <si>
    <t>Golden Seeds LLC
Pasadena Angels
Tech Coast Angels</t>
  </si>
  <si>
    <t>Advantage Capital Partners
HIG Capital LLC
State of Wisconsin Investment Board
Venture Investors LLC
Versant Venture Management, LLC</t>
  </si>
  <si>
    <t>Jolimont Capital Pty Ltd
Lend Lease Ventures Pty Ltd
Vanguard Ventures</t>
  </si>
  <si>
    <t>Goldman Sachs &amp; Co</t>
  </si>
  <si>
    <t>Khosla Ventures LLC</t>
  </si>
  <si>
    <t>Holce Investments
Mount Hood Equity Partners</t>
  </si>
  <si>
    <t>500 Startups
DFJ
Global Brain Corp
Motorola Solutions Venture Capital
Quest Venture Partners LLC
ZIG Capital</t>
  </si>
  <si>
    <t>Flybridge Capital Partners
Google Ventures
Hippeau Lerer Ventures 
Bowery Capital</t>
  </si>
  <si>
    <t>DCM Ventures
Nokia Growth Partners
Queensbridge Venture Partners LLC</t>
  </si>
  <si>
    <t>Cash and Stock</t>
  </si>
  <si>
    <t>Develops business management software solutions.</t>
  </si>
  <si>
    <t>Operates as a clean energy company.</t>
  </si>
  <si>
    <t>Operates as a veterinary pharmaceutical company.</t>
  </si>
  <si>
    <t>Operates as a clinical-stage biotechnology company</t>
  </si>
  <si>
    <t>Provides silicon, modules, software and Internet protocol.</t>
  </si>
  <si>
    <t>Provides real-time security analytics solutions.</t>
  </si>
  <si>
    <t>Makes barkTHINS snacking chocolate.</t>
  </si>
  <si>
    <t>Operates as a cybersecurity company.</t>
  </si>
  <si>
    <t>Provides and publishes smart-phone applications.</t>
  </si>
  <si>
    <t>Distributes entertainment content over screens.</t>
  </si>
  <si>
    <t>Provides wireless lighting controls solution.</t>
  </si>
  <si>
    <t>Offers marketing automation platform.</t>
  </si>
  <si>
    <t>Operates an online marketplace for freelance work.</t>
  </si>
  <si>
    <t>Offers artificial intelligence enterprise solutions.</t>
  </si>
  <si>
    <t>Develops Web development software.</t>
  </si>
  <si>
    <t>Operates a local marketing platform company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</si>
</sst>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m/d/yy;@"/>
    <numFmt numFmtId="166" formatCode="&quot;$&quot;#,##0.00"/>
  </numFmts>
  <fonts count="4" x14ac:knownFonts="1">
    <font>
      <sz val="10"/>
      <color indexed="8"/>
      <name val="Arial"/>
    </font>
    <font>
      <b/>
      <sz val="8"/>
      <color indexed="8"/>
      <name val="Arial"/>
      <family val="2"/>
    </font>
    <font>
      <sz val="8"/>
      <color indexed="8"/>
      <name val="Arial"/>
      <family val="2"/>
    </font>
    <font>
      <b/>
      <sz val="14"/>
      <color indexed="8"/>
      <name val="Arial"/>
      <family val="2"/>
    </font>
  </fonts>
  <fills count="4">
    <fill>
      <patternFill patternType="none"/>
    </fill>
    <fill>
      <patternFill patternType="gray125"/>
    </fill>
    <fill>
      <patternFill patternType="solid">
        <fgColor rgb="FFFFFF00"/>
        <bgColor indexed="64"/>
      </patternFill>
    </fill>
    <fill>
      <patternFill patternType="solid">
        <fgColor rgb="FFF052B0"/>
        <bgColor indexed="64"/>
      </patternFill>
    </fill>
  </fills>
  <borders count="1">
    <border>
      <left/>
      <right/>
      <top/>
      <bottom/>
      <diagonal/>
    </border>
  </borders>
  <cellStyleXfs count="1">
    <xf numFmtId="0" fontId="0" fillId="0" borderId="0"/>
  </cellStyleXfs>
  <cellXfs count="32">
    <xf numFmtId="0" fontId="0" fillId="0" borderId="0" xfId="0"/>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vertical="center" wrapText="1"/>
    </xf>
    <xf numFmtId="164" fontId="2" fillId="0" borderId="0" xfId="0" applyNumberFormat="1" applyFont="1" applyFill="1" applyBorder="1" applyAlignment="1" applyProtection="1">
      <alignment horizontal="right" vertical="center"/>
    </xf>
    <xf numFmtId="0" fontId="2" fillId="0" borderId="0" xfId="0" applyNumberFormat="1" applyFont="1" applyFill="1" applyBorder="1" applyAlignment="1" applyProtection="1">
      <alignment vertical="center"/>
    </xf>
    <xf numFmtId="4" fontId="2" fillId="0" borderId="0" xfId="0" applyNumberFormat="1" applyFont="1" applyFill="1" applyBorder="1" applyAlignment="1" applyProtection="1">
      <alignment horizontal="right" vertical="center"/>
    </xf>
    <xf numFmtId="4" fontId="1" fillId="0" borderId="0" xfId="0" applyNumberFormat="1" applyFont="1" applyFill="1" applyBorder="1" applyAlignment="1" applyProtection="1">
      <alignment horizontal="right" vertical="center"/>
    </xf>
    <xf numFmtId="0" fontId="1" fillId="0" borderId="0" xfId="0" applyNumberFormat="1" applyFont="1" applyFill="1" applyBorder="1" applyAlignment="1" applyProtection="1">
      <alignment vertical="top"/>
    </xf>
    <xf numFmtId="0" fontId="2"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xf numFmtId="4" fontId="2" fillId="2" borderId="0" xfId="0" applyNumberFormat="1" applyFont="1" applyFill="1" applyBorder="1" applyAlignment="1" applyProtection="1">
      <alignment horizontal="right" vertical="center"/>
    </xf>
    <xf numFmtId="0" fontId="1" fillId="0" borderId="0" xfId="0" applyNumberFormat="1" applyFont="1" applyFill="1" applyBorder="1" applyAlignment="1" applyProtection="1"/>
    <xf numFmtId="166" fontId="1" fillId="0" borderId="0" xfId="0" applyNumberFormat="1" applyFont="1" applyFill="1" applyBorder="1" applyAlignment="1" applyProtection="1">
      <alignment vertical="top" wrapText="1"/>
    </xf>
    <xf numFmtId="166" fontId="0" fillId="0" borderId="0" xfId="0" applyNumberFormat="1"/>
    <xf numFmtId="165" fontId="1" fillId="0" borderId="0" xfId="0" applyNumberFormat="1" applyFont="1" applyFill="1" applyBorder="1" applyAlignment="1" applyProtection="1">
      <alignment vertical="top" wrapText="1"/>
    </xf>
    <xf numFmtId="165" fontId="0" fillId="0" borderId="0" xfId="0" applyNumberFormat="1"/>
    <xf numFmtId="0" fontId="0" fillId="0" borderId="0" xfId="0" applyAlignment="1">
      <alignment wrapText="1"/>
    </xf>
    <xf numFmtId="166" fontId="1" fillId="0" borderId="0" xfId="0" applyNumberFormat="1" applyFont="1" applyFill="1" applyBorder="1" applyAlignment="1" applyProtection="1">
      <alignment horizontal="right" vertical="center"/>
    </xf>
    <xf numFmtId="164" fontId="1" fillId="0" borderId="0" xfId="0" applyNumberFormat="1" applyFont="1" applyFill="1" applyBorder="1" applyAlignment="1" applyProtection="1">
      <alignment vertical="top" wrapText="1"/>
    </xf>
    <xf numFmtId="165" fontId="1" fillId="0" borderId="0" xfId="0" applyNumberFormat="1" applyFont="1" applyFill="1" applyBorder="1" applyAlignment="1" applyProtection="1">
      <alignment horizontal="left" vertical="center" wrapText="1"/>
    </xf>
    <xf numFmtId="166" fontId="1" fillId="0" borderId="0" xfId="0" applyNumberFormat="1" applyFont="1" applyFill="1" applyBorder="1" applyAlignment="1" applyProtection="1">
      <alignment horizontal="left" vertical="center" wrapText="1"/>
    </xf>
    <xf numFmtId="166" fontId="2" fillId="0" borderId="0" xfId="0" applyNumberFormat="1" applyFont="1" applyFill="1" applyBorder="1" applyAlignment="1" applyProtection="1">
      <alignment horizontal="right" vertical="center"/>
    </xf>
    <xf numFmtId="0" fontId="1" fillId="0" borderId="0" xfId="0" applyNumberFormat="1" applyFont="1" applyFill="1" applyBorder="1" applyAlignment="1" applyProtection="1">
      <alignment vertical="top" wrapText="1"/>
    </xf>
    <xf numFmtId="0" fontId="3" fillId="3" borderId="0" xfId="0" applyNumberFormat="1" applyFont="1" applyFill="1" applyBorder="1" applyAlignment="1" applyProtection="1">
      <alignment vertical="top"/>
    </xf>
    <xf numFmtId="165" fontId="3" fillId="3" borderId="0" xfId="0" applyNumberFormat="1" applyFont="1" applyFill="1" applyBorder="1" applyAlignment="1" applyProtection="1">
      <alignment vertical="top"/>
    </xf>
    <xf numFmtId="0" fontId="1" fillId="3" borderId="0" xfId="0" applyNumberFormat="1" applyFont="1" applyFill="1" applyBorder="1" applyAlignment="1" applyProtection="1">
      <alignment vertical="top" wrapText="1"/>
    </xf>
    <xf numFmtId="0" fontId="0" fillId="3" borderId="0" xfId="0" applyFill="1"/>
    <xf numFmtId="166" fontId="1" fillId="3" borderId="0" xfId="0" applyNumberFormat="1" applyFont="1" applyFill="1" applyBorder="1" applyAlignment="1" applyProtection="1">
      <alignment vertical="top" wrapText="1"/>
    </xf>
    <xf numFmtId="0" fontId="0" fillId="3" borderId="0" xfId="0" applyFill="1" applyAlignment="1">
      <alignment wrapText="1"/>
    </xf>
    <xf numFmtId="166" fontId="0" fillId="3" borderId="0" xfId="0" applyNumberFormat="1" applyFill="1"/>
    <xf numFmtId="165" fontId="2" fillId="0" borderId="0" xfId="0" applyNumberFormat="1" applyFont="1" applyFill="1" applyBorder="1" applyAlignment="1" applyProtection="1">
      <alignment vertic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052B0"/>
      <color rgb="FF0368A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tabSelected="1" zoomScale="85" zoomScaleNormal="85" workbookViewId="0"/>
  </sheetViews>
  <sheetFormatPr defaultColWidth="10.28515625" defaultRowHeight="12.75" x14ac:dyDescent="0.2"/>
  <cols>
    <col min="1" max="1" width="29" customWidth="1"/>
    <col min="2" max="2" width="18.140625" bestFit="1" customWidth="1"/>
    <col min="3" max="3" width="7.28515625" customWidth="1"/>
    <col min="4" max="4" width="10.42578125" style="16" bestFit="1" customWidth="1"/>
    <col min="5" max="5" width="12.28515625" bestFit="1" customWidth="1"/>
    <col min="6" max="6" width="22.28515625" bestFit="1" customWidth="1"/>
    <col min="7" max="7" width="11.28515625" style="14" bestFit="1" customWidth="1"/>
    <col min="8" max="8" width="46.28515625" style="17" customWidth="1"/>
    <col min="9" max="9" width="11.28515625" style="14" bestFit="1" customWidth="1"/>
    <col min="10" max="10" width="42" customWidth="1"/>
  </cols>
  <sheetData>
    <row r="1" spans="1:10" s="1" customFormat="1" ht="11.25" x14ac:dyDescent="0.2">
      <c r="D1" s="15"/>
      <c r="G1" s="13"/>
      <c r="I1" s="13"/>
    </row>
    <row r="2" spans="1:10" ht="18" x14ac:dyDescent="0.2">
      <c r="A2" s="24" t="s">
        <v>130</v>
      </c>
      <c r="B2" s="24"/>
      <c r="C2" s="24"/>
      <c r="D2" s="25"/>
      <c r="E2" s="26"/>
      <c r="F2" s="27"/>
      <c r="G2" s="28"/>
      <c r="H2" s="29"/>
      <c r="I2" s="28"/>
      <c r="J2" s="30"/>
    </row>
    <row r="3" spans="1:10" x14ac:dyDescent="0.2">
      <c r="A3" s="1"/>
      <c r="B3" s="1"/>
      <c r="C3" s="1"/>
      <c r="D3" s="15"/>
    </row>
    <row r="4" spans="1:10" s="1" customFormat="1" ht="58.5" customHeight="1" x14ac:dyDescent="0.2">
      <c r="A4" s="2" t="s">
        <v>115</v>
      </c>
      <c r="B4" s="2" t="s">
        <v>119</v>
      </c>
      <c r="C4" s="2" t="s">
        <v>125</v>
      </c>
      <c r="D4" s="20" t="s">
        <v>116</v>
      </c>
      <c r="E4" s="2" t="s">
        <v>124</v>
      </c>
      <c r="F4" s="2" t="s">
        <v>117</v>
      </c>
      <c r="G4" s="21" t="s">
        <v>123</v>
      </c>
      <c r="H4" s="2" t="s">
        <v>120</v>
      </c>
      <c r="I4" s="21" t="s">
        <v>121</v>
      </c>
      <c r="J4" s="2" t="s">
        <v>135</v>
      </c>
    </row>
    <row r="5" spans="1:10" ht="101.25" x14ac:dyDescent="0.2">
      <c r="A5" s="3" t="s">
        <v>136</v>
      </c>
      <c r="B5" s="5" t="s">
        <v>137</v>
      </c>
      <c r="C5" s="4">
        <v>13.5</v>
      </c>
      <c r="D5" s="31">
        <v>42461</v>
      </c>
      <c r="E5" s="5" t="s">
        <v>71</v>
      </c>
      <c r="F5" s="5" t="s">
        <v>138</v>
      </c>
      <c r="G5" s="22">
        <v>1200</v>
      </c>
      <c r="H5" s="5" t="s">
        <v>139</v>
      </c>
      <c r="I5" s="22">
        <v>114.5003</v>
      </c>
      <c r="J5" s="3" t="s">
        <v>220</v>
      </c>
    </row>
    <row r="6" spans="1:10" ht="22.5" x14ac:dyDescent="0.2">
      <c r="A6" s="3" t="s">
        <v>140</v>
      </c>
      <c r="B6" s="5" t="s">
        <v>141</v>
      </c>
      <c r="C6" s="4">
        <v>7.8</v>
      </c>
      <c r="D6" s="31">
        <v>42464</v>
      </c>
      <c r="E6" s="5" t="s">
        <v>39</v>
      </c>
      <c r="F6" s="5" t="s">
        <v>142</v>
      </c>
      <c r="G6" s="22">
        <v>800</v>
      </c>
      <c r="H6" s="5" t="s">
        <v>237</v>
      </c>
      <c r="I6" s="22">
        <v>18.5</v>
      </c>
      <c r="J6" s="3" t="s">
        <v>143</v>
      </c>
    </row>
    <row r="7" spans="1:10" x14ac:dyDescent="0.2">
      <c r="A7" s="3" t="s">
        <v>144</v>
      </c>
      <c r="B7" s="5" t="s">
        <v>132</v>
      </c>
      <c r="C7" s="4">
        <v>2.2999999999999998</v>
      </c>
      <c r="D7" s="31">
        <v>42461</v>
      </c>
      <c r="E7" s="5" t="s">
        <v>39</v>
      </c>
      <c r="F7" s="5" t="s">
        <v>145</v>
      </c>
      <c r="G7" s="22">
        <v>600</v>
      </c>
      <c r="H7" s="5" t="s">
        <v>146</v>
      </c>
      <c r="I7" s="22">
        <v>46</v>
      </c>
      <c r="J7" s="3" t="s">
        <v>221</v>
      </c>
    </row>
    <row r="8" spans="1:10" ht="33.75" x14ac:dyDescent="0.2">
      <c r="A8" s="3" t="s">
        <v>147</v>
      </c>
      <c r="B8" s="5" t="s">
        <v>148</v>
      </c>
      <c r="C8" s="4">
        <v>3.9</v>
      </c>
      <c r="D8" s="31">
        <v>42474</v>
      </c>
      <c r="E8" s="5" t="s">
        <v>39</v>
      </c>
      <c r="F8" s="5" t="s">
        <v>149</v>
      </c>
      <c r="G8" s="22">
        <v>350</v>
      </c>
      <c r="H8" s="5" t="s">
        <v>238</v>
      </c>
      <c r="I8" s="22" t="s">
        <v>219</v>
      </c>
      <c r="J8" s="3" t="s">
        <v>150</v>
      </c>
    </row>
    <row r="9" spans="1:10" ht="33.75" x14ac:dyDescent="0.2">
      <c r="A9" s="3" t="s">
        <v>151</v>
      </c>
      <c r="B9" s="5" t="s">
        <v>152</v>
      </c>
      <c r="C9" s="4">
        <v>4.5999999999999996</v>
      </c>
      <c r="D9" s="31">
        <v>42482</v>
      </c>
      <c r="E9" s="5" t="s">
        <v>39</v>
      </c>
      <c r="F9" s="5" t="s">
        <v>153</v>
      </c>
      <c r="G9" s="22">
        <v>200</v>
      </c>
      <c r="H9" s="5" t="s">
        <v>239</v>
      </c>
      <c r="I9" s="22">
        <v>36.78</v>
      </c>
      <c r="J9" s="3" t="s">
        <v>222</v>
      </c>
    </row>
    <row r="10" spans="1:10" x14ac:dyDescent="0.2">
      <c r="A10" s="3" t="s">
        <v>154</v>
      </c>
      <c r="B10" s="5" t="s">
        <v>155</v>
      </c>
      <c r="C10" s="4">
        <v>2.1</v>
      </c>
      <c r="D10" s="31">
        <v>42481</v>
      </c>
      <c r="E10" s="5" t="s">
        <v>39</v>
      </c>
      <c r="F10" s="5" t="s">
        <v>156</v>
      </c>
      <c r="G10" s="22">
        <v>85</v>
      </c>
      <c r="H10" s="5" t="s">
        <v>240</v>
      </c>
      <c r="I10" s="22" t="s">
        <v>219</v>
      </c>
      <c r="J10" s="5" t="s">
        <v>157</v>
      </c>
    </row>
    <row r="11" spans="1:10" ht="78.75" x14ac:dyDescent="0.2">
      <c r="A11" s="3" t="s">
        <v>158</v>
      </c>
      <c r="B11" s="5" t="s">
        <v>159</v>
      </c>
      <c r="C11" s="4">
        <v>10.6</v>
      </c>
      <c r="D11" s="31">
        <v>42465</v>
      </c>
      <c r="E11" s="5" t="s">
        <v>236</v>
      </c>
      <c r="F11" s="5" t="s">
        <v>160</v>
      </c>
      <c r="G11" s="22">
        <v>55.112000000000002</v>
      </c>
      <c r="H11" s="5" t="s">
        <v>241</v>
      </c>
      <c r="I11" s="22">
        <v>130.4579</v>
      </c>
      <c r="J11" s="3" t="s">
        <v>223</v>
      </c>
    </row>
    <row r="12" spans="1:10" ht="67.5" x14ac:dyDescent="0.2">
      <c r="A12" s="3" t="s">
        <v>161</v>
      </c>
      <c r="B12" s="5" t="s">
        <v>162</v>
      </c>
      <c r="C12" s="4">
        <v>10.8</v>
      </c>
      <c r="D12" s="31">
        <v>42472</v>
      </c>
      <c r="E12" s="5" t="s">
        <v>14</v>
      </c>
      <c r="F12" s="5" t="s">
        <v>163</v>
      </c>
      <c r="G12" s="22" t="s">
        <v>219</v>
      </c>
      <c r="H12" s="5" t="s">
        <v>164</v>
      </c>
      <c r="I12" s="22">
        <v>24.6309</v>
      </c>
      <c r="J12" s="3" t="s">
        <v>225</v>
      </c>
    </row>
    <row r="13" spans="1:10" ht="33.75" x14ac:dyDescent="0.2">
      <c r="A13" s="3" t="s">
        <v>165</v>
      </c>
      <c r="B13" s="5" t="s">
        <v>128</v>
      </c>
      <c r="C13" s="4">
        <v>4.5</v>
      </c>
      <c r="D13" s="31">
        <v>42475</v>
      </c>
      <c r="E13" s="5" t="s">
        <v>14</v>
      </c>
      <c r="F13" s="5" t="s">
        <v>166</v>
      </c>
      <c r="G13" s="22" t="s">
        <v>219</v>
      </c>
      <c r="H13" s="5" t="s">
        <v>242</v>
      </c>
      <c r="I13" s="22">
        <v>24.7</v>
      </c>
      <c r="J13" s="3" t="s">
        <v>167</v>
      </c>
    </row>
    <row r="14" spans="1:10" ht="45" x14ac:dyDescent="0.2">
      <c r="A14" s="3" t="s">
        <v>168</v>
      </c>
      <c r="B14" s="5" t="s">
        <v>155</v>
      </c>
      <c r="C14" s="4">
        <v>7.9</v>
      </c>
      <c r="D14" s="31">
        <v>42488</v>
      </c>
      <c r="E14" s="5" t="s">
        <v>71</v>
      </c>
      <c r="F14" s="5" t="s">
        <v>71</v>
      </c>
      <c r="G14" s="22" t="s">
        <v>219</v>
      </c>
      <c r="H14" s="5" t="s">
        <v>169</v>
      </c>
      <c r="I14" s="22">
        <v>57.945</v>
      </c>
      <c r="J14" s="3" t="s">
        <v>224</v>
      </c>
    </row>
    <row r="15" spans="1:10" ht="67.5" x14ac:dyDescent="0.2">
      <c r="A15" s="3" t="s">
        <v>170</v>
      </c>
      <c r="B15" s="5" t="s">
        <v>171</v>
      </c>
      <c r="C15" s="4">
        <v>3.7</v>
      </c>
      <c r="D15" s="31">
        <v>42473</v>
      </c>
      <c r="E15" s="5" t="s">
        <v>14</v>
      </c>
      <c r="F15" s="5" t="s">
        <v>172</v>
      </c>
      <c r="G15" s="22" t="s">
        <v>219</v>
      </c>
      <c r="H15" s="5" t="s">
        <v>173</v>
      </c>
      <c r="I15" s="22">
        <v>1.9400999999999999</v>
      </c>
      <c r="J15" s="3" t="s">
        <v>174</v>
      </c>
    </row>
    <row r="16" spans="1:10" x14ac:dyDescent="0.2">
      <c r="A16" s="3" t="s">
        <v>175</v>
      </c>
      <c r="B16" s="5" t="s">
        <v>176</v>
      </c>
      <c r="C16" s="4">
        <v>2.1</v>
      </c>
      <c r="D16" s="31">
        <v>42486</v>
      </c>
      <c r="E16" s="5" t="s">
        <v>14</v>
      </c>
      <c r="F16" s="5" t="s">
        <v>177</v>
      </c>
      <c r="G16" s="22" t="s">
        <v>219</v>
      </c>
      <c r="H16" s="5" t="s">
        <v>243</v>
      </c>
      <c r="I16" s="22" t="s">
        <v>219</v>
      </c>
      <c r="J16" s="5" t="s">
        <v>178</v>
      </c>
    </row>
    <row r="17" spans="1:10" x14ac:dyDescent="0.2">
      <c r="A17" s="3" t="s">
        <v>179</v>
      </c>
      <c r="B17" s="5" t="s">
        <v>180</v>
      </c>
      <c r="C17" s="4">
        <v>7.7</v>
      </c>
      <c r="D17" s="31">
        <v>42487</v>
      </c>
      <c r="E17" s="5" t="s">
        <v>14</v>
      </c>
      <c r="F17" s="5" t="s">
        <v>181</v>
      </c>
      <c r="G17" s="22" t="s">
        <v>219</v>
      </c>
      <c r="H17" s="5" t="s">
        <v>182</v>
      </c>
      <c r="I17" s="22">
        <v>2</v>
      </c>
      <c r="J17" s="5" t="s">
        <v>183</v>
      </c>
    </row>
    <row r="18" spans="1:10" x14ac:dyDescent="0.2">
      <c r="A18" s="3" t="s">
        <v>184</v>
      </c>
      <c r="B18" s="5" t="s">
        <v>185</v>
      </c>
      <c r="C18" s="4">
        <v>2.2000000000000002</v>
      </c>
      <c r="D18" s="31">
        <v>42481</v>
      </c>
      <c r="E18" s="5" t="s">
        <v>14</v>
      </c>
      <c r="F18" s="5" t="s">
        <v>186</v>
      </c>
      <c r="G18" s="22" t="s">
        <v>219</v>
      </c>
      <c r="H18" s="5" t="s">
        <v>244</v>
      </c>
      <c r="I18" s="22" t="s">
        <v>219</v>
      </c>
      <c r="J18" s="5" t="s">
        <v>187</v>
      </c>
    </row>
    <row r="19" spans="1:10" ht="56.25" x14ac:dyDescent="0.2">
      <c r="A19" s="3" t="s">
        <v>188</v>
      </c>
      <c r="B19" s="5" t="s">
        <v>133</v>
      </c>
      <c r="C19" s="4">
        <v>5.5</v>
      </c>
      <c r="D19" s="31">
        <v>42464</v>
      </c>
      <c r="E19" s="5" t="s">
        <v>14</v>
      </c>
      <c r="F19" s="5" t="s">
        <v>189</v>
      </c>
      <c r="G19" s="22" t="s">
        <v>219</v>
      </c>
      <c r="H19" s="5" t="s">
        <v>245</v>
      </c>
      <c r="I19" s="22">
        <v>7.0998999999999999</v>
      </c>
      <c r="J19" s="3" t="s">
        <v>226</v>
      </c>
    </row>
    <row r="20" spans="1:10" ht="33.75" x14ac:dyDescent="0.2">
      <c r="A20" s="3" t="s">
        <v>190</v>
      </c>
      <c r="B20" s="5" t="s">
        <v>191</v>
      </c>
      <c r="C20" s="4">
        <v>5.8</v>
      </c>
      <c r="D20" s="31">
        <v>42479</v>
      </c>
      <c r="E20" s="5" t="s">
        <v>14</v>
      </c>
      <c r="F20" s="5" t="s">
        <v>192</v>
      </c>
      <c r="G20" s="22" t="s">
        <v>219</v>
      </c>
      <c r="H20" s="5" t="s">
        <v>246</v>
      </c>
      <c r="I20" s="22">
        <v>12.547000000000001</v>
      </c>
      <c r="J20" s="3" t="s">
        <v>227</v>
      </c>
    </row>
    <row r="21" spans="1:10" ht="56.25" x14ac:dyDescent="0.2">
      <c r="A21" s="3" t="s">
        <v>193</v>
      </c>
      <c r="B21" s="5" t="s">
        <v>194</v>
      </c>
      <c r="C21" s="4">
        <v>8.1999999999999993</v>
      </c>
      <c r="D21" s="31">
        <v>42474</v>
      </c>
      <c r="E21" s="5" t="s">
        <v>14</v>
      </c>
      <c r="F21" s="5" t="s">
        <v>195</v>
      </c>
      <c r="G21" s="22" t="s">
        <v>219</v>
      </c>
      <c r="H21" s="5" t="s">
        <v>196</v>
      </c>
      <c r="I21" s="22">
        <v>52.985999999999997</v>
      </c>
      <c r="J21" s="3" t="s">
        <v>228</v>
      </c>
    </row>
    <row r="22" spans="1:10" ht="33.75" x14ac:dyDescent="0.2">
      <c r="A22" s="3" t="s">
        <v>197</v>
      </c>
      <c r="B22" s="5" t="s">
        <v>129</v>
      </c>
      <c r="C22" s="4">
        <v>6.9</v>
      </c>
      <c r="D22" s="31">
        <v>42481</v>
      </c>
      <c r="E22" s="5" t="s">
        <v>14</v>
      </c>
      <c r="F22" s="5" t="s">
        <v>198</v>
      </c>
      <c r="G22" s="22" t="s">
        <v>219</v>
      </c>
      <c r="H22" s="5" t="s">
        <v>247</v>
      </c>
      <c r="I22" s="22">
        <v>13.817</v>
      </c>
      <c r="J22" s="3" t="s">
        <v>229</v>
      </c>
    </row>
    <row r="23" spans="1:10" x14ac:dyDescent="0.2">
      <c r="A23" s="3" t="s">
        <v>199</v>
      </c>
      <c r="B23" s="5" t="s">
        <v>127</v>
      </c>
      <c r="C23" s="4">
        <v>5.2</v>
      </c>
      <c r="D23" s="31">
        <v>42479</v>
      </c>
      <c r="E23" s="5" t="s">
        <v>14</v>
      </c>
      <c r="F23" s="5" t="s">
        <v>200</v>
      </c>
      <c r="G23" s="22" t="s">
        <v>219</v>
      </c>
      <c r="H23" s="5" t="s">
        <v>201</v>
      </c>
      <c r="I23" s="22">
        <v>70.978999999999999</v>
      </c>
      <c r="J23" s="3" t="s">
        <v>230</v>
      </c>
    </row>
    <row r="24" spans="1:10" ht="45" x14ac:dyDescent="0.2">
      <c r="A24" s="3" t="s">
        <v>202</v>
      </c>
      <c r="B24" s="5" t="s">
        <v>127</v>
      </c>
      <c r="C24" s="4">
        <v>2.6</v>
      </c>
      <c r="D24" s="31">
        <v>42466</v>
      </c>
      <c r="E24" s="5" t="s">
        <v>14</v>
      </c>
      <c r="F24" s="5" t="s">
        <v>203</v>
      </c>
      <c r="G24" s="22" t="s">
        <v>219</v>
      </c>
      <c r="H24" s="5" t="s">
        <v>248</v>
      </c>
      <c r="I24" s="22">
        <v>2.4</v>
      </c>
      <c r="J24" s="3" t="s">
        <v>234</v>
      </c>
    </row>
    <row r="25" spans="1:10" x14ac:dyDescent="0.2">
      <c r="A25" s="3" t="s">
        <v>204</v>
      </c>
      <c r="B25" s="5" t="s">
        <v>127</v>
      </c>
      <c r="C25" s="4">
        <v>2.7</v>
      </c>
      <c r="D25" s="31">
        <v>42465</v>
      </c>
      <c r="E25" s="5" t="s">
        <v>14</v>
      </c>
      <c r="F25" s="5" t="s">
        <v>205</v>
      </c>
      <c r="G25" s="22" t="s">
        <v>219</v>
      </c>
      <c r="H25" s="5" t="s">
        <v>249</v>
      </c>
      <c r="I25" s="22" t="s">
        <v>219</v>
      </c>
      <c r="J25" s="5" t="s">
        <v>206</v>
      </c>
    </row>
    <row r="26" spans="1:10" x14ac:dyDescent="0.2">
      <c r="A26" s="3" t="s">
        <v>207</v>
      </c>
      <c r="B26" s="5" t="s">
        <v>131</v>
      </c>
      <c r="C26" s="4">
        <v>1.3</v>
      </c>
      <c r="D26" s="31">
        <v>42464</v>
      </c>
      <c r="E26" s="5" t="s">
        <v>14</v>
      </c>
      <c r="F26" s="5" t="s">
        <v>208</v>
      </c>
      <c r="G26" s="22" t="s">
        <v>219</v>
      </c>
      <c r="H26" s="5" t="s">
        <v>250</v>
      </c>
      <c r="I26" s="22">
        <v>8</v>
      </c>
      <c r="J26" s="3" t="s">
        <v>231</v>
      </c>
    </row>
    <row r="27" spans="1:10" ht="22.5" x14ac:dyDescent="0.2">
      <c r="A27" s="3" t="s">
        <v>209</v>
      </c>
      <c r="B27" s="5" t="s">
        <v>152</v>
      </c>
      <c r="C27" s="4">
        <v>9.6999999999999993</v>
      </c>
      <c r="D27" s="31">
        <v>42466</v>
      </c>
      <c r="E27" s="5" t="s">
        <v>14</v>
      </c>
      <c r="F27" s="5" t="s">
        <v>210</v>
      </c>
      <c r="G27" s="22" t="s">
        <v>219</v>
      </c>
      <c r="H27" s="5" t="s">
        <v>251</v>
      </c>
      <c r="I27" s="22">
        <v>1.9</v>
      </c>
      <c r="J27" s="3" t="s">
        <v>232</v>
      </c>
    </row>
    <row r="28" spans="1:10" ht="67.5" x14ac:dyDescent="0.2">
      <c r="A28" s="3" t="s">
        <v>211</v>
      </c>
      <c r="B28" s="5" t="s">
        <v>134</v>
      </c>
      <c r="C28" s="4">
        <v>5.6</v>
      </c>
      <c r="D28" s="31">
        <v>42478</v>
      </c>
      <c r="E28" s="5" t="s">
        <v>71</v>
      </c>
      <c r="F28" s="5" t="s">
        <v>71</v>
      </c>
      <c r="G28" s="22" t="s">
        <v>219</v>
      </c>
      <c r="H28" s="5" t="s">
        <v>252</v>
      </c>
      <c r="I28" s="22">
        <v>11.513199999999999</v>
      </c>
      <c r="J28" s="3" t="s">
        <v>233</v>
      </c>
    </row>
    <row r="29" spans="1:10" ht="33.75" x14ac:dyDescent="0.2">
      <c r="A29" s="3" t="s">
        <v>212</v>
      </c>
      <c r="B29" s="5" t="s">
        <v>213</v>
      </c>
      <c r="C29" s="4">
        <v>2.8</v>
      </c>
      <c r="D29" s="31">
        <v>42463</v>
      </c>
      <c r="E29" s="5" t="s">
        <v>71</v>
      </c>
      <c r="F29" s="5" t="s">
        <v>71</v>
      </c>
      <c r="G29" s="22" t="s">
        <v>219</v>
      </c>
      <c r="H29" s="5" t="s">
        <v>214</v>
      </c>
      <c r="I29" s="22">
        <v>21</v>
      </c>
      <c r="J29" s="3" t="s">
        <v>235</v>
      </c>
    </row>
    <row r="30" spans="1:10" x14ac:dyDescent="0.2">
      <c r="A30" s="3" t="s">
        <v>215</v>
      </c>
      <c r="B30" s="5" t="s">
        <v>213</v>
      </c>
      <c r="C30" s="4">
        <v>6.2</v>
      </c>
      <c r="D30" s="31">
        <v>42488</v>
      </c>
      <c r="E30" s="5" t="s">
        <v>14</v>
      </c>
      <c r="F30" s="5" t="s">
        <v>216</v>
      </c>
      <c r="G30" s="22" t="s">
        <v>219</v>
      </c>
      <c r="H30" s="5" t="s">
        <v>217</v>
      </c>
      <c r="I30" s="22" t="s">
        <v>219</v>
      </c>
      <c r="J30" s="5" t="s">
        <v>218</v>
      </c>
    </row>
    <row r="31" spans="1:10" x14ac:dyDescent="0.2">
      <c r="A31" s="1"/>
      <c r="B31" s="1"/>
      <c r="C31" s="19"/>
      <c r="D31" s="15"/>
      <c r="E31" s="1"/>
      <c r="F31" s="1" t="s">
        <v>122</v>
      </c>
      <c r="G31" s="18">
        <f>SUM(G5:G30)</f>
        <v>3290.1120000000001</v>
      </c>
      <c r="H31" s="1"/>
      <c r="I31" s="18"/>
    </row>
    <row r="33" spans="1:1" x14ac:dyDescent="0.2">
      <c r="A33" s="12" t="s">
        <v>118</v>
      </c>
    </row>
    <row r="34" spans="1:1" x14ac:dyDescent="0.2">
      <c r="A34" s="12" t="s">
        <v>126</v>
      </c>
    </row>
  </sheetData>
  <pageMargins left="0.75" right="0.75" top="1" bottom="1" header="0.5" footer="0.5"/>
  <pageSetup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opLeftCell="A4" zoomScaleNormal="100" workbookViewId="0">
      <selection activeCell="A6" sqref="A6:A30"/>
    </sheetView>
  </sheetViews>
  <sheetFormatPr defaultColWidth="10.28515625" defaultRowHeight="12.75" customHeight="1" x14ac:dyDescent="0.2"/>
  <cols>
    <col min="1" max="1" width="30" customWidth="1"/>
    <col min="2" max="2" width="13.28515625" customWidth="1"/>
    <col min="3" max="6" width="15" customWidth="1"/>
    <col min="7" max="7" width="30" customWidth="1"/>
    <col min="8" max="9" width="15" customWidth="1"/>
  </cols>
  <sheetData>
    <row r="1" spans="1:9" s="1" customFormat="1" ht="11.25" x14ac:dyDescent="0.2">
      <c r="A1" s="1" t="s">
        <v>0</v>
      </c>
      <c r="B1" s="23" t="s">
        <v>1</v>
      </c>
      <c r="C1" s="23"/>
    </row>
    <row r="3" spans="1:9" ht="22.5" x14ac:dyDescent="0.2">
      <c r="A3" s="1" t="s">
        <v>2</v>
      </c>
      <c r="B3" s="1"/>
    </row>
    <row r="4" spans="1:9" x14ac:dyDescent="0.2">
      <c r="A4" s="1"/>
      <c r="B4" s="1"/>
    </row>
    <row r="5" spans="1:9" s="1" customFormat="1" ht="51" customHeight="1" x14ac:dyDescent="0.2">
      <c r="A5" s="2" t="s">
        <v>1</v>
      </c>
      <c r="B5" s="2" t="s">
        <v>3</v>
      </c>
      <c r="C5" s="2" t="s">
        <v>4</v>
      </c>
      <c r="D5" s="2" t="s">
        <v>5</v>
      </c>
      <c r="E5" s="2" t="s">
        <v>6</v>
      </c>
      <c r="F5" s="2" t="s">
        <v>7</v>
      </c>
      <c r="G5" s="2" t="s">
        <v>8</v>
      </c>
      <c r="H5" s="2" t="s">
        <v>9</v>
      </c>
      <c r="I5" s="2" t="s">
        <v>10</v>
      </c>
    </row>
    <row r="6" spans="1:9" x14ac:dyDescent="0.2">
      <c r="A6" s="3" t="s">
        <v>11</v>
      </c>
      <c r="B6" s="3" t="s">
        <v>12</v>
      </c>
      <c r="C6" s="4">
        <v>0.8</v>
      </c>
      <c r="D6" s="5" t="s">
        <v>13</v>
      </c>
      <c r="E6" s="5" t="s">
        <v>13</v>
      </c>
      <c r="F6" s="5" t="s">
        <v>14</v>
      </c>
      <c r="G6" s="5" t="s">
        <v>15</v>
      </c>
      <c r="H6" s="3" t="s">
        <v>16</v>
      </c>
      <c r="I6" s="6" t="s">
        <v>17</v>
      </c>
    </row>
    <row r="7" spans="1:9" x14ac:dyDescent="0.2">
      <c r="A7" s="3" t="s">
        <v>18</v>
      </c>
      <c r="B7" s="3" t="s">
        <v>12</v>
      </c>
      <c r="C7" s="4">
        <v>9.3000000000000007</v>
      </c>
      <c r="D7" s="5" t="s">
        <v>19</v>
      </c>
      <c r="E7" s="5" t="s">
        <v>20</v>
      </c>
      <c r="F7" s="5" t="s">
        <v>21</v>
      </c>
      <c r="G7" s="5" t="s">
        <v>22</v>
      </c>
      <c r="H7" s="3" t="s">
        <v>23</v>
      </c>
      <c r="I7" s="11">
        <v>61.033000000000001</v>
      </c>
    </row>
    <row r="8" spans="1:9" x14ac:dyDescent="0.2">
      <c r="A8" s="3" t="s">
        <v>24</v>
      </c>
      <c r="B8" s="3" t="s">
        <v>12</v>
      </c>
      <c r="C8" s="4">
        <v>6.3</v>
      </c>
      <c r="D8" s="5" t="s">
        <v>25</v>
      </c>
      <c r="E8" s="5" t="s">
        <v>25</v>
      </c>
      <c r="F8" s="5" t="s">
        <v>14</v>
      </c>
      <c r="G8" s="5" t="s">
        <v>26</v>
      </c>
      <c r="H8" s="3" t="s">
        <v>16</v>
      </c>
      <c r="I8" s="6" t="s">
        <v>17</v>
      </c>
    </row>
    <row r="9" spans="1:9" x14ac:dyDescent="0.2">
      <c r="A9" s="3" t="s">
        <v>27</v>
      </c>
      <c r="B9" s="3" t="s">
        <v>12</v>
      </c>
      <c r="C9" s="4">
        <v>4.9000000000000004</v>
      </c>
      <c r="D9" s="5" t="s">
        <v>28</v>
      </c>
      <c r="E9" s="5" t="s">
        <v>28</v>
      </c>
      <c r="F9" s="5" t="s">
        <v>14</v>
      </c>
      <c r="G9" s="5" t="s">
        <v>29</v>
      </c>
      <c r="H9" s="3" t="s">
        <v>16</v>
      </c>
      <c r="I9" s="6" t="s">
        <v>17</v>
      </c>
    </row>
    <row r="10" spans="1:9" x14ac:dyDescent="0.2">
      <c r="A10" s="3" t="s">
        <v>30</v>
      </c>
      <c r="B10" s="3" t="s">
        <v>12</v>
      </c>
      <c r="C10" s="4">
        <v>6.3</v>
      </c>
      <c r="D10" s="5" t="s">
        <v>31</v>
      </c>
      <c r="E10" s="5" t="s">
        <v>20</v>
      </c>
      <c r="F10" s="5" t="s">
        <v>32</v>
      </c>
      <c r="G10" s="5" t="s">
        <v>33</v>
      </c>
      <c r="H10" s="3" t="s">
        <v>16</v>
      </c>
      <c r="I10" s="11">
        <v>900</v>
      </c>
    </row>
    <row r="11" spans="1:9" x14ac:dyDescent="0.2">
      <c r="A11" s="3" t="s">
        <v>34</v>
      </c>
      <c r="B11" s="3" t="s">
        <v>12</v>
      </c>
      <c r="C11" s="4">
        <v>1.7</v>
      </c>
      <c r="D11" s="5" t="s">
        <v>35</v>
      </c>
      <c r="E11" s="5" t="s">
        <v>35</v>
      </c>
      <c r="F11" s="5" t="s">
        <v>14</v>
      </c>
      <c r="G11" s="5" t="s">
        <v>36</v>
      </c>
      <c r="H11" s="3" t="s">
        <v>23</v>
      </c>
      <c r="I11" s="6" t="s">
        <v>17</v>
      </c>
    </row>
    <row r="12" spans="1:9" x14ac:dyDescent="0.2">
      <c r="A12" s="3" t="s">
        <v>37</v>
      </c>
      <c r="B12" s="3" t="s">
        <v>12</v>
      </c>
      <c r="C12" s="4">
        <v>13.9</v>
      </c>
      <c r="D12" s="5" t="s">
        <v>19</v>
      </c>
      <c r="E12" s="5" t="s">
        <v>38</v>
      </c>
      <c r="F12" s="5" t="s">
        <v>39</v>
      </c>
      <c r="G12" s="5" t="s">
        <v>40</v>
      </c>
      <c r="H12" s="3" t="s">
        <v>16</v>
      </c>
      <c r="I12" s="11">
        <v>230</v>
      </c>
    </row>
    <row r="13" spans="1:9" x14ac:dyDescent="0.2">
      <c r="A13" s="3" t="s">
        <v>41</v>
      </c>
      <c r="B13" s="3" t="s">
        <v>12</v>
      </c>
      <c r="C13" s="4">
        <v>8.8000000000000007</v>
      </c>
      <c r="D13" s="5" t="s">
        <v>42</v>
      </c>
      <c r="E13" s="5" t="s">
        <v>42</v>
      </c>
      <c r="F13" s="5" t="s">
        <v>14</v>
      </c>
      <c r="G13" s="5" t="s">
        <v>43</v>
      </c>
      <c r="H13" s="3" t="s">
        <v>16</v>
      </c>
      <c r="I13" s="6" t="s">
        <v>17</v>
      </c>
    </row>
    <row r="14" spans="1:9" x14ac:dyDescent="0.2">
      <c r="A14" s="3" t="s">
        <v>44</v>
      </c>
      <c r="B14" s="3" t="s">
        <v>12</v>
      </c>
      <c r="C14" s="4">
        <v>8.1</v>
      </c>
      <c r="D14" s="5" t="s">
        <v>45</v>
      </c>
      <c r="E14" s="5" t="s">
        <v>38</v>
      </c>
      <c r="F14" s="5" t="s">
        <v>39</v>
      </c>
      <c r="G14" s="5" t="s">
        <v>46</v>
      </c>
      <c r="H14" s="3" t="s">
        <v>16</v>
      </c>
      <c r="I14" s="11">
        <v>640</v>
      </c>
    </row>
    <row r="15" spans="1:9" x14ac:dyDescent="0.2">
      <c r="A15" s="3" t="s">
        <v>47</v>
      </c>
      <c r="B15" s="3" t="s">
        <v>12</v>
      </c>
      <c r="C15" s="4">
        <v>4.5</v>
      </c>
      <c r="D15" s="5" t="s">
        <v>48</v>
      </c>
      <c r="E15" s="5" t="s">
        <v>48</v>
      </c>
      <c r="F15" s="5" t="s">
        <v>14</v>
      </c>
      <c r="G15" s="5" t="s">
        <v>49</v>
      </c>
      <c r="H15" s="3" t="s">
        <v>16</v>
      </c>
      <c r="I15" s="6" t="s">
        <v>17</v>
      </c>
    </row>
    <row r="16" spans="1:9" x14ac:dyDescent="0.2">
      <c r="A16" s="3" t="s">
        <v>50</v>
      </c>
      <c r="B16" s="3" t="s">
        <v>12</v>
      </c>
      <c r="C16" s="4">
        <v>3.6</v>
      </c>
      <c r="D16" s="5" t="s">
        <v>51</v>
      </c>
      <c r="E16" s="5" t="s">
        <v>51</v>
      </c>
      <c r="F16" s="5" t="s">
        <v>14</v>
      </c>
      <c r="G16" s="5" t="s">
        <v>52</v>
      </c>
      <c r="H16" s="3" t="s">
        <v>53</v>
      </c>
      <c r="I16" s="6" t="s">
        <v>17</v>
      </c>
    </row>
    <row r="17" spans="1:9" x14ac:dyDescent="0.2">
      <c r="A17" s="3" t="s">
        <v>54</v>
      </c>
      <c r="B17" s="3" t="s">
        <v>12</v>
      </c>
      <c r="C17" s="4">
        <v>12.8</v>
      </c>
      <c r="D17" s="5" t="s">
        <v>55</v>
      </c>
      <c r="E17" s="5" t="s">
        <v>55</v>
      </c>
      <c r="F17" s="5" t="s">
        <v>14</v>
      </c>
      <c r="G17" s="5" t="s">
        <v>56</v>
      </c>
      <c r="H17" s="3" t="s">
        <v>16</v>
      </c>
      <c r="I17" s="6" t="s">
        <v>17</v>
      </c>
    </row>
    <row r="18" spans="1:9" x14ac:dyDescent="0.2">
      <c r="A18" s="3" t="s">
        <v>57</v>
      </c>
      <c r="B18" s="3" t="s">
        <v>12</v>
      </c>
      <c r="C18" s="4">
        <v>5.4</v>
      </c>
      <c r="D18" s="5" t="s">
        <v>58</v>
      </c>
      <c r="E18" s="5" t="s">
        <v>55</v>
      </c>
      <c r="F18" s="5" t="s">
        <v>32</v>
      </c>
      <c r="G18" s="5" t="s">
        <v>59</v>
      </c>
      <c r="H18" s="3" t="s">
        <v>16</v>
      </c>
      <c r="I18" s="11">
        <v>87.99</v>
      </c>
    </row>
    <row r="19" spans="1:9" x14ac:dyDescent="0.2">
      <c r="A19" s="3" t="s">
        <v>60</v>
      </c>
      <c r="B19" s="3" t="s">
        <v>12</v>
      </c>
      <c r="C19" s="4">
        <v>9.6999999999999993</v>
      </c>
      <c r="D19" s="5" t="s">
        <v>55</v>
      </c>
      <c r="E19" s="5" t="s">
        <v>55</v>
      </c>
      <c r="F19" s="5" t="s">
        <v>14</v>
      </c>
      <c r="G19" s="5" t="s">
        <v>61</v>
      </c>
      <c r="H19" s="3" t="s">
        <v>16</v>
      </c>
      <c r="I19" s="6" t="s">
        <v>17</v>
      </c>
    </row>
    <row r="20" spans="1:9" x14ac:dyDescent="0.2">
      <c r="A20" s="3" t="s">
        <v>62</v>
      </c>
      <c r="B20" s="3" t="s">
        <v>12</v>
      </c>
      <c r="C20" s="4">
        <v>4.9000000000000004</v>
      </c>
      <c r="D20" s="5" t="s">
        <v>42</v>
      </c>
      <c r="E20" s="5" t="s">
        <v>42</v>
      </c>
      <c r="F20" s="5" t="s">
        <v>14</v>
      </c>
      <c r="G20" s="5" t="s">
        <v>63</v>
      </c>
      <c r="H20" s="3" t="s">
        <v>64</v>
      </c>
      <c r="I20" s="6" t="s">
        <v>17</v>
      </c>
    </row>
    <row r="21" spans="1:9" x14ac:dyDescent="0.2">
      <c r="A21" s="3" t="s">
        <v>65</v>
      </c>
      <c r="B21" s="3" t="s">
        <v>12</v>
      </c>
      <c r="C21" s="4">
        <v>8.8000000000000007</v>
      </c>
      <c r="D21" s="5" t="s">
        <v>66</v>
      </c>
      <c r="E21" s="5" t="s">
        <v>66</v>
      </c>
      <c r="F21" s="5" t="s">
        <v>14</v>
      </c>
      <c r="G21" s="5" t="s">
        <v>67</v>
      </c>
      <c r="H21" s="3" t="s">
        <v>16</v>
      </c>
      <c r="I21" s="6" t="s">
        <v>17</v>
      </c>
    </row>
    <row r="22" spans="1:9" x14ac:dyDescent="0.2">
      <c r="A22" s="3" t="s">
        <v>68</v>
      </c>
      <c r="B22" s="3" t="s">
        <v>12</v>
      </c>
      <c r="C22" s="4">
        <v>14</v>
      </c>
      <c r="D22" s="5" t="s">
        <v>69</v>
      </c>
      <c r="E22" s="5" t="s">
        <v>70</v>
      </c>
      <c r="F22" s="5" t="s">
        <v>71</v>
      </c>
      <c r="G22" s="5" t="s">
        <v>72</v>
      </c>
      <c r="H22" s="3" t="s">
        <v>53</v>
      </c>
      <c r="I22" s="11">
        <v>232.5</v>
      </c>
    </row>
    <row r="23" spans="1:9" x14ac:dyDescent="0.2">
      <c r="A23" s="3" t="s">
        <v>73</v>
      </c>
      <c r="B23" s="3" t="s">
        <v>12</v>
      </c>
      <c r="C23" s="4">
        <v>1.8</v>
      </c>
      <c r="D23" s="5" t="s">
        <v>38</v>
      </c>
      <c r="E23" s="5" t="s">
        <v>38</v>
      </c>
      <c r="F23" s="5" t="s">
        <v>39</v>
      </c>
      <c r="G23" s="5" t="s">
        <v>74</v>
      </c>
      <c r="H23" s="3" t="s">
        <v>16</v>
      </c>
      <c r="I23" s="6" t="s">
        <v>17</v>
      </c>
    </row>
    <row r="24" spans="1:9" x14ac:dyDescent="0.2">
      <c r="A24" s="3" t="s">
        <v>75</v>
      </c>
      <c r="B24" s="3" t="s">
        <v>12</v>
      </c>
      <c r="C24" s="4">
        <v>7.3</v>
      </c>
      <c r="D24" s="5" t="s">
        <v>76</v>
      </c>
      <c r="E24" s="5" t="s">
        <v>38</v>
      </c>
      <c r="F24" s="5" t="s">
        <v>32</v>
      </c>
      <c r="G24" s="5" t="s">
        <v>77</v>
      </c>
      <c r="H24" s="3" t="s">
        <v>16</v>
      </c>
      <c r="I24" s="11">
        <v>114.598</v>
      </c>
    </row>
    <row r="25" spans="1:9" x14ac:dyDescent="0.2">
      <c r="A25" s="3" t="s">
        <v>78</v>
      </c>
      <c r="B25" s="3" t="s">
        <v>12</v>
      </c>
      <c r="C25" s="4">
        <v>0.2</v>
      </c>
      <c r="D25" s="5" t="s">
        <v>79</v>
      </c>
      <c r="E25" s="5" t="s">
        <v>80</v>
      </c>
      <c r="F25" s="5" t="s">
        <v>14</v>
      </c>
      <c r="G25" s="5" t="s">
        <v>81</v>
      </c>
      <c r="H25" s="3" t="s">
        <v>82</v>
      </c>
      <c r="I25" s="6" t="s">
        <v>17</v>
      </c>
    </row>
    <row r="26" spans="1:9" x14ac:dyDescent="0.2">
      <c r="A26" s="3" t="s">
        <v>83</v>
      </c>
      <c r="B26" s="3" t="s">
        <v>12</v>
      </c>
      <c r="C26" s="4">
        <v>1.8</v>
      </c>
      <c r="D26" s="5" t="s">
        <v>84</v>
      </c>
      <c r="E26" s="5" t="s">
        <v>85</v>
      </c>
      <c r="F26" s="5" t="s">
        <v>71</v>
      </c>
      <c r="G26" s="5" t="s">
        <v>86</v>
      </c>
      <c r="H26" s="3" t="s">
        <v>16</v>
      </c>
      <c r="I26" s="11">
        <v>250</v>
      </c>
    </row>
    <row r="27" spans="1:9" x14ac:dyDescent="0.2">
      <c r="A27" s="3" t="s">
        <v>87</v>
      </c>
      <c r="B27" s="3" t="s">
        <v>12</v>
      </c>
      <c r="C27" s="4">
        <v>6.9</v>
      </c>
      <c r="D27" s="5" t="s">
        <v>17</v>
      </c>
      <c r="E27" s="5" t="s">
        <v>35</v>
      </c>
      <c r="F27" s="5" t="s">
        <v>17</v>
      </c>
      <c r="G27" s="5" t="s">
        <v>17</v>
      </c>
      <c r="H27" s="3" t="s">
        <v>17</v>
      </c>
      <c r="I27" s="6" t="s">
        <v>17</v>
      </c>
    </row>
    <row r="28" spans="1:9" x14ac:dyDescent="0.2">
      <c r="A28" s="3" t="s">
        <v>88</v>
      </c>
      <c r="B28" s="3" t="s">
        <v>12</v>
      </c>
      <c r="C28" s="4">
        <v>1</v>
      </c>
      <c r="D28" s="5" t="s">
        <v>13</v>
      </c>
      <c r="E28" s="5" t="s">
        <v>13</v>
      </c>
      <c r="F28" s="5" t="s">
        <v>14</v>
      </c>
      <c r="G28" s="5" t="s">
        <v>89</v>
      </c>
      <c r="H28" s="3" t="s">
        <v>16</v>
      </c>
      <c r="I28" s="6" t="s">
        <v>17</v>
      </c>
    </row>
    <row r="29" spans="1:9" x14ac:dyDescent="0.2">
      <c r="A29" s="3" t="s">
        <v>90</v>
      </c>
      <c r="B29" s="3" t="s">
        <v>12</v>
      </c>
      <c r="C29" s="4">
        <v>2.2999999999999998</v>
      </c>
      <c r="D29" s="5" t="s">
        <v>13</v>
      </c>
      <c r="E29" s="5" t="s">
        <v>13</v>
      </c>
      <c r="F29" s="5" t="s">
        <v>14</v>
      </c>
      <c r="G29" s="5" t="s">
        <v>91</v>
      </c>
      <c r="H29" s="3" t="s">
        <v>16</v>
      </c>
      <c r="I29" s="6" t="s">
        <v>17</v>
      </c>
    </row>
    <row r="30" spans="1:9" x14ac:dyDescent="0.2">
      <c r="A30" s="3" t="s">
        <v>92</v>
      </c>
      <c r="B30" s="3" t="s">
        <v>12</v>
      </c>
      <c r="C30" s="4">
        <v>7.8</v>
      </c>
      <c r="D30" s="5" t="s">
        <v>93</v>
      </c>
      <c r="E30" s="5" t="s">
        <v>93</v>
      </c>
      <c r="F30" s="5" t="s">
        <v>14</v>
      </c>
      <c r="G30" s="5" t="s">
        <v>94</v>
      </c>
      <c r="H30" s="3" t="s">
        <v>16</v>
      </c>
      <c r="I30" s="6" t="s">
        <v>17</v>
      </c>
    </row>
    <row r="32" spans="1:9" s="1" customFormat="1" ht="11.25" x14ac:dyDescent="0.2">
      <c r="A32" s="1" t="s">
        <v>95</v>
      </c>
      <c r="I32" s="7">
        <v>2516.1210000000001</v>
      </c>
    </row>
    <row r="35" spans="1:2" s="8" customFormat="1" ht="11.25" x14ac:dyDescent="0.2">
      <c r="A35" s="8" t="s">
        <v>96</v>
      </c>
    </row>
    <row r="37" spans="1:2" s="8" customFormat="1" ht="11.25" x14ac:dyDescent="0.2">
      <c r="A37" s="8" t="s">
        <v>97</v>
      </c>
      <c r="B37" s="8" t="s">
        <v>98</v>
      </c>
    </row>
    <row r="38" spans="1:2" x14ac:dyDescent="0.2">
      <c r="A38" s="9" t="s">
        <v>99</v>
      </c>
      <c r="B38" s="9" t="s">
        <v>100</v>
      </c>
    </row>
    <row r="39" spans="1:2" x14ac:dyDescent="0.2">
      <c r="A39" s="9" t="s">
        <v>101</v>
      </c>
      <c r="B39" s="9" t="s">
        <v>102</v>
      </c>
    </row>
    <row r="40" spans="1:2" x14ac:dyDescent="0.2">
      <c r="A40" s="9" t="s">
        <v>3</v>
      </c>
      <c r="B40" s="9" t="s">
        <v>12</v>
      </c>
    </row>
    <row r="41" spans="1:2" x14ac:dyDescent="0.2">
      <c r="A41" s="9" t="s">
        <v>103</v>
      </c>
      <c r="B41" s="9" t="s">
        <v>104</v>
      </c>
    </row>
    <row r="42" spans="1:2" x14ac:dyDescent="0.2">
      <c r="A42" s="9" t="s">
        <v>105</v>
      </c>
      <c r="B42" s="9" t="s">
        <v>106</v>
      </c>
    </row>
    <row r="43" spans="1:2" x14ac:dyDescent="0.2">
      <c r="A43" s="9" t="s">
        <v>107</v>
      </c>
      <c r="B43" s="9" t="s">
        <v>108</v>
      </c>
    </row>
    <row r="44" spans="1:2" x14ac:dyDescent="0.2">
      <c r="A44" s="9" t="s">
        <v>109</v>
      </c>
      <c r="B44" s="9" t="s">
        <v>110</v>
      </c>
    </row>
    <row r="45" spans="1:2" x14ac:dyDescent="0.2">
      <c r="A45" s="9"/>
    </row>
    <row r="47" spans="1:2" s="10" customFormat="1" ht="11.25" x14ac:dyDescent="0.2">
      <c r="A47" s="10" t="s">
        <v>111</v>
      </c>
      <c r="B47" s="10" t="s">
        <v>112</v>
      </c>
    </row>
    <row r="49" spans="1:1" s="10" customFormat="1" ht="11.25" x14ac:dyDescent="0.2">
      <c r="A49" s="10" t="s">
        <v>113</v>
      </c>
    </row>
    <row r="51" spans="1:1" s="10" customFormat="1" ht="11.25" x14ac:dyDescent="0.2">
      <c r="A51" s="10" t="s">
        <v>114</v>
      </c>
    </row>
  </sheetData>
  <mergeCells count="1">
    <mergeCell ref="B1:C1"/>
  </mergeCells>
  <pageMargins left="0.75" right="0.75" top="1" bottom="1" header="0.5" footer="0.5"/>
  <pageSetup paperSize="0" fitToWidth="0" fitToHeight="0" orientation="portrait" horizontalDpi="0" verticalDpi="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PE Backed Exits (2)</vt:lpstr>
      <vt:lpstr>PE Backed Exits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Alastair</dc:creator>
  <cp:lastModifiedBy>Alastair Goldfisher</cp:lastModifiedBy>
  <cp:lastPrinted>2015-10-30T23:52:03Z</cp:lastPrinted>
  <dcterms:created xsi:type="dcterms:W3CDTF">2015-01-16T21:08:00Z</dcterms:created>
  <dcterms:modified xsi:type="dcterms:W3CDTF">2016-05-16T07:58:01Z</dcterms:modified>
</cp:coreProperties>
</file>